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LandruFrédéric\Nextcloud3\MULHOUSE_2\FLUENCE\FICHIERS_VIERGES\"/>
    </mc:Choice>
  </mc:AlternateContent>
  <xr:revisionPtr revIDLastSave="0" documentId="13_ncr:1_{65C305C1-598B-4625-A0E0-CD93B2EE56AC}" xr6:coauthVersionLast="47" xr6:coauthVersionMax="47" xr10:uidLastSave="{00000000-0000-0000-0000-000000000000}"/>
  <workbookProtection lockStructure="1"/>
  <bookViews>
    <workbookView xWindow="-120" yWindow="-120" windowWidth="20730" windowHeight="11040" tabRatio="854" xr2:uid="{00000000-000D-0000-FFFF-FFFF00000000}"/>
  </bookViews>
  <sheets>
    <sheet name="Total" sheetId="6" r:id="rId1"/>
    <sheet name="classe01" sheetId="1" r:id="rId2"/>
    <sheet name="classe02" sheetId="8" r:id="rId3"/>
    <sheet name="classe03" sheetId="9" r:id="rId4"/>
    <sheet name="classe04" sheetId="10" r:id="rId5"/>
    <sheet name="classe05" sheetId="7" r:id="rId6"/>
    <sheet name="classe06" sheetId="11" r:id="rId7"/>
    <sheet name="classe07" sheetId="12" r:id="rId8"/>
    <sheet name="classe08" sheetId="13" r:id="rId9"/>
    <sheet name="classe09" sheetId="14" r:id="rId10"/>
    <sheet name="classe10" sheetId="15" r:id="rId11"/>
    <sheet name="classe11" sheetId="16" r:id="rId12"/>
    <sheet name="classe12" sheetId="17" r:id="rId13"/>
    <sheet name="classe13" sheetId="18" r:id="rId14"/>
    <sheet name="classe14" sheetId="19" r:id="rId15"/>
    <sheet name="classe15" sheetId="20" r:id="rId16"/>
    <sheet name="classe16" sheetId="21" r:id="rId17"/>
    <sheet name="classe17" sheetId="22" r:id="rId18"/>
    <sheet name="classe18" sheetId="23" r:id="rId19"/>
    <sheet name="classe19" sheetId="24" r:id="rId20"/>
    <sheet name="classe20" sheetId="25" r:id="rId21"/>
    <sheet name="classe21" sheetId="26" r:id="rId22"/>
    <sheet name="classe22" sheetId="27" r:id="rId23"/>
    <sheet name="classe23" sheetId="28" r:id="rId24"/>
    <sheet name="classe24" sheetId="29" r:id="rId25"/>
    <sheet name="classe25" sheetId="30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6" l="1"/>
  <c r="AA21" i="6"/>
  <c r="AA20" i="6"/>
  <c r="Y21" i="6"/>
  <c r="Y20" i="6"/>
  <c r="W21" i="6"/>
  <c r="W20" i="6"/>
  <c r="U21" i="6"/>
  <c r="U20" i="6"/>
  <c r="S21" i="6"/>
  <c r="S20" i="6"/>
  <c r="Q21" i="6"/>
  <c r="Q20" i="6"/>
  <c r="O21" i="6"/>
  <c r="O20" i="6"/>
  <c r="M21" i="6"/>
  <c r="M20" i="6"/>
  <c r="K21" i="6"/>
  <c r="K20" i="6"/>
  <c r="I21" i="6"/>
  <c r="I20" i="6"/>
  <c r="G21" i="6"/>
  <c r="G20" i="6"/>
  <c r="E21" i="6"/>
  <c r="E20" i="6"/>
  <c r="C21" i="6"/>
  <c r="C20" i="6"/>
  <c r="AA18" i="6"/>
  <c r="AA17" i="6"/>
  <c r="Y18" i="6"/>
  <c r="Y17" i="6"/>
  <c r="W18" i="6"/>
  <c r="W17" i="6"/>
  <c r="U18" i="6"/>
  <c r="U17" i="6"/>
  <c r="S18" i="6"/>
  <c r="S17" i="6"/>
  <c r="Q18" i="6"/>
  <c r="Q17" i="6"/>
  <c r="O18" i="6"/>
  <c r="O17" i="6"/>
  <c r="M18" i="6"/>
  <c r="M17" i="6"/>
  <c r="K18" i="6"/>
  <c r="K17" i="6"/>
  <c r="I18" i="6"/>
  <c r="I17" i="6"/>
  <c r="G18" i="6"/>
  <c r="G17" i="6"/>
  <c r="E18" i="6"/>
  <c r="E17" i="6"/>
  <c r="C18" i="6"/>
  <c r="C17" i="6"/>
  <c r="AD14" i="6"/>
  <c r="AC14" i="6"/>
  <c r="AA15" i="6"/>
  <c r="AA14" i="6"/>
  <c r="Y15" i="6"/>
  <c r="Y14" i="6"/>
  <c r="W15" i="6"/>
  <c r="W14" i="6"/>
  <c r="U15" i="6"/>
  <c r="U14" i="6"/>
  <c r="S15" i="6"/>
  <c r="S14" i="6"/>
  <c r="Q15" i="6"/>
  <c r="Q14" i="6"/>
  <c r="O15" i="6"/>
  <c r="O14" i="6"/>
  <c r="M15" i="6"/>
  <c r="M14" i="6"/>
  <c r="K15" i="6"/>
  <c r="K14" i="6"/>
  <c r="I15" i="6"/>
  <c r="I14" i="6"/>
  <c r="G15" i="6"/>
  <c r="G14" i="6"/>
  <c r="E15" i="6"/>
  <c r="E14" i="6"/>
  <c r="C15" i="6"/>
  <c r="C14" i="6"/>
  <c r="B14" i="30"/>
  <c r="B17" i="30" s="1"/>
  <c r="B20" i="30" s="1"/>
  <c r="B12" i="30"/>
  <c r="B15" i="30" s="1"/>
  <c r="B18" i="30" s="1"/>
  <c r="B21" i="30" s="1"/>
  <c r="B17" i="29"/>
  <c r="B20" i="29" s="1"/>
  <c r="B14" i="29"/>
  <c r="B12" i="29"/>
  <c r="B15" i="29" s="1"/>
  <c r="B18" i="29" s="1"/>
  <c r="B21" i="29" s="1"/>
  <c r="B14" i="28"/>
  <c r="B17" i="28" s="1"/>
  <c r="B20" i="28" s="1"/>
  <c r="B12" i="28"/>
  <c r="B15" i="28" s="1"/>
  <c r="B18" i="28" s="1"/>
  <c r="B21" i="28" s="1"/>
  <c r="B14" i="27"/>
  <c r="B17" i="27" s="1"/>
  <c r="B20" i="27" s="1"/>
  <c r="B12" i="27"/>
  <c r="B15" i="27" s="1"/>
  <c r="B18" i="27" s="1"/>
  <c r="B21" i="27" s="1"/>
  <c r="B14" i="26"/>
  <c r="B17" i="26" s="1"/>
  <c r="B20" i="26" s="1"/>
  <c r="B12" i="26"/>
  <c r="B15" i="26" s="1"/>
  <c r="B18" i="26" s="1"/>
  <c r="B21" i="26" s="1"/>
  <c r="B15" i="25"/>
  <c r="B18" i="25" s="1"/>
  <c r="B21" i="25" s="1"/>
  <c r="B14" i="25"/>
  <c r="B17" i="25" s="1"/>
  <c r="B20" i="25" s="1"/>
  <c r="B12" i="25"/>
  <c r="B14" i="24"/>
  <c r="B17" i="24" s="1"/>
  <c r="B20" i="24" s="1"/>
  <c r="B12" i="24"/>
  <c r="B15" i="24" s="1"/>
  <c r="B18" i="24" s="1"/>
  <c r="B21" i="24" s="1"/>
  <c r="B17" i="23"/>
  <c r="B20" i="23" s="1"/>
  <c r="B14" i="23"/>
  <c r="B12" i="23"/>
  <c r="B15" i="23" s="1"/>
  <c r="B18" i="23" s="1"/>
  <c r="B21" i="23" s="1"/>
  <c r="B14" i="22"/>
  <c r="B17" i="22" s="1"/>
  <c r="B20" i="22" s="1"/>
  <c r="B12" i="22"/>
  <c r="B15" i="22" s="1"/>
  <c r="B18" i="22" s="1"/>
  <c r="B21" i="22" s="1"/>
  <c r="B14" i="21"/>
  <c r="B17" i="21" s="1"/>
  <c r="B20" i="21" s="1"/>
  <c r="B12" i="21"/>
  <c r="B15" i="21" s="1"/>
  <c r="B18" i="21" s="1"/>
  <c r="B21" i="21" s="1"/>
  <c r="B15" i="20"/>
  <c r="B18" i="20" s="1"/>
  <c r="B21" i="20" s="1"/>
  <c r="B14" i="20"/>
  <c r="B17" i="20" s="1"/>
  <c r="B20" i="20" s="1"/>
  <c r="B12" i="20"/>
  <c r="B14" i="19"/>
  <c r="B17" i="19" s="1"/>
  <c r="B20" i="19" s="1"/>
  <c r="B12" i="19"/>
  <c r="B15" i="19" s="1"/>
  <c r="B18" i="19" s="1"/>
  <c r="B21" i="19" s="1"/>
  <c r="B14" i="18"/>
  <c r="B17" i="18" s="1"/>
  <c r="B20" i="18" s="1"/>
  <c r="B12" i="18"/>
  <c r="B15" i="18" s="1"/>
  <c r="B18" i="18" s="1"/>
  <c r="B21" i="18" s="1"/>
  <c r="B14" i="17"/>
  <c r="B17" i="17" s="1"/>
  <c r="B20" i="17" s="1"/>
  <c r="B12" i="17"/>
  <c r="B15" i="17" s="1"/>
  <c r="B18" i="17" s="1"/>
  <c r="B21" i="17" s="1"/>
  <c r="B14" i="16"/>
  <c r="B17" i="16" s="1"/>
  <c r="B20" i="16" s="1"/>
  <c r="B12" i="16"/>
  <c r="B15" i="16" s="1"/>
  <c r="B18" i="16" s="1"/>
  <c r="B21" i="16" s="1"/>
  <c r="B14" i="15"/>
  <c r="B17" i="15" s="1"/>
  <c r="B20" i="15" s="1"/>
  <c r="B12" i="15"/>
  <c r="B15" i="15" s="1"/>
  <c r="B18" i="15" s="1"/>
  <c r="B21" i="15" s="1"/>
  <c r="B17" i="14"/>
  <c r="B20" i="14" s="1"/>
  <c r="B14" i="14"/>
  <c r="B12" i="14"/>
  <c r="B15" i="14" s="1"/>
  <c r="B18" i="14" s="1"/>
  <c r="B21" i="14" s="1"/>
  <c r="B18" i="13"/>
  <c r="B21" i="13" s="1"/>
  <c r="B15" i="13"/>
  <c r="B14" i="13"/>
  <c r="B17" i="13" s="1"/>
  <c r="B20" i="13" s="1"/>
  <c r="B12" i="13"/>
  <c r="B14" i="12"/>
  <c r="B17" i="12" s="1"/>
  <c r="B20" i="12" s="1"/>
  <c r="B12" i="12"/>
  <c r="B15" i="12" s="1"/>
  <c r="B18" i="12" s="1"/>
  <c r="B21" i="12" s="1"/>
  <c r="B17" i="11"/>
  <c r="B20" i="11" s="1"/>
  <c r="B14" i="11"/>
  <c r="B12" i="11"/>
  <c r="B15" i="11" s="1"/>
  <c r="B18" i="11" s="1"/>
  <c r="B21" i="11" s="1"/>
  <c r="B14" i="7"/>
  <c r="B17" i="7" s="1"/>
  <c r="B20" i="7" s="1"/>
  <c r="B12" i="7"/>
  <c r="B15" i="7" s="1"/>
  <c r="B18" i="7" s="1"/>
  <c r="B21" i="7" s="1"/>
  <c r="B17" i="10"/>
  <c r="B20" i="10" s="1"/>
  <c r="B15" i="10"/>
  <c r="B18" i="10" s="1"/>
  <c r="B21" i="10" s="1"/>
  <c r="B14" i="10"/>
  <c r="B12" i="10"/>
  <c r="B17" i="9"/>
  <c r="B20" i="9" s="1"/>
  <c r="B15" i="9"/>
  <c r="B18" i="9" s="1"/>
  <c r="B21" i="9" s="1"/>
  <c r="B14" i="9"/>
  <c r="B12" i="9"/>
  <c r="B14" i="8"/>
  <c r="B17" i="8" s="1"/>
  <c r="B20" i="8" s="1"/>
  <c r="B12" i="8"/>
  <c r="B15" i="8" s="1"/>
  <c r="B18" i="8" s="1"/>
  <c r="B21" i="8" s="1"/>
  <c r="B21" i="1"/>
  <c r="B20" i="1"/>
  <c r="B18" i="1"/>
  <c r="B17" i="1"/>
  <c r="B15" i="1"/>
  <c r="B14" i="1"/>
  <c r="B12" i="1"/>
  <c r="B21" i="6"/>
  <c r="B20" i="6"/>
  <c r="B18" i="6"/>
  <c r="B12" i="6"/>
  <c r="B15" i="6"/>
  <c r="B14" i="6"/>
  <c r="B17" i="6" s="1"/>
  <c r="B4" i="30"/>
  <c r="B4" i="29"/>
  <c r="B4" i="28"/>
  <c r="B4" i="27"/>
  <c r="B4" i="26"/>
  <c r="B4" i="25"/>
  <c r="B4" i="24"/>
  <c r="B4" i="23"/>
  <c r="B4" i="22"/>
  <c r="B4" i="21"/>
  <c r="B4" i="20"/>
  <c r="B4" i="19"/>
  <c r="B4" i="18"/>
  <c r="B4" i="17"/>
  <c r="B4" i="16"/>
  <c r="B4" i="15"/>
  <c r="B4" i="14"/>
  <c r="B4" i="13"/>
  <c r="B4" i="12"/>
  <c r="B4" i="11"/>
  <c r="B4" i="7"/>
  <c r="B4" i="10"/>
  <c r="B4" i="9"/>
  <c r="B4" i="8"/>
  <c r="B4" i="1"/>
  <c r="AA12" i="6"/>
  <c r="AA11" i="6"/>
  <c r="Y12" i="6"/>
  <c r="Y11" i="6"/>
  <c r="W12" i="6"/>
  <c r="W11" i="6"/>
  <c r="U12" i="6"/>
  <c r="U11" i="6"/>
  <c r="S12" i="6"/>
  <c r="S11" i="6"/>
  <c r="Q12" i="6"/>
  <c r="Q11" i="6"/>
  <c r="O12" i="6"/>
  <c r="O11" i="6"/>
  <c r="M12" i="6"/>
  <c r="M11" i="6"/>
  <c r="K12" i="6"/>
  <c r="K11" i="6"/>
  <c r="I12" i="6"/>
  <c r="I11" i="6"/>
  <c r="G12" i="6"/>
  <c r="G11" i="6"/>
  <c r="E12" i="6"/>
  <c r="E11" i="6"/>
  <c r="C12" i="6"/>
  <c r="AA9" i="6"/>
  <c r="Y9" i="6"/>
  <c r="W9" i="6"/>
  <c r="U9" i="6"/>
  <c r="S9" i="6"/>
  <c r="Q9" i="6"/>
  <c r="O9" i="6"/>
  <c r="M9" i="6"/>
  <c r="K9" i="6"/>
  <c r="I9" i="6"/>
  <c r="G9" i="6"/>
  <c r="E9" i="6"/>
  <c r="C9" i="6"/>
  <c r="AC21" i="30"/>
  <c r="AC20" i="30"/>
  <c r="J20" i="30" s="1"/>
  <c r="AA19" i="30"/>
  <c r="S19" i="30"/>
  <c r="C19" i="30"/>
  <c r="AC18" i="30"/>
  <c r="V18" i="30" s="1"/>
  <c r="AC17" i="30"/>
  <c r="R17" i="30" s="1"/>
  <c r="P17" i="30"/>
  <c r="L17" i="30"/>
  <c r="Y16" i="30"/>
  <c r="S16" i="30"/>
  <c r="C16" i="30"/>
  <c r="AC15" i="30"/>
  <c r="Z15" i="30" s="1"/>
  <c r="AC14" i="30"/>
  <c r="Z14" i="30" s="1"/>
  <c r="N14" i="30"/>
  <c r="U13" i="30"/>
  <c r="Q13" i="30"/>
  <c r="C13" i="30"/>
  <c r="AC12" i="30"/>
  <c r="Z12" i="30" s="1"/>
  <c r="AC11" i="30"/>
  <c r="Z11" i="30" s="1"/>
  <c r="AB11" i="30"/>
  <c r="T11" i="30"/>
  <c r="D11" i="30"/>
  <c r="Q10" i="30"/>
  <c r="K10" i="30"/>
  <c r="C10" i="30"/>
  <c r="AC9" i="30"/>
  <c r="R9" i="30" s="1"/>
  <c r="AC21" i="29"/>
  <c r="T21" i="29" s="1"/>
  <c r="R21" i="29"/>
  <c r="AC20" i="29"/>
  <c r="V20" i="29" s="1"/>
  <c r="T20" i="29"/>
  <c r="N20" i="29"/>
  <c r="AA19" i="29"/>
  <c r="S19" i="29"/>
  <c r="C19" i="29"/>
  <c r="AC18" i="29"/>
  <c r="R18" i="29" s="1"/>
  <c r="V18" i="29"/>
  <c r="AC17" i="29"/>
  <c r="R17" i="29" s="1"/>
  <c r="Z17" i="29"/>
  <c r="V17" i="29"/>
  <c r="L17" i="29"/>
  <c r="H17" i="29"/>
  <c r="D17" i="29"/>
  <c r="Y16" i="29"/>
  <c r="S16" i="29"/>
  <c r="C16" i="29"/>
  <c r="AC15" i="29"/>
  <c r="Z15" i="29" s="1"/>
  <c r="AC14" i="29"/>
  <c r="AB14" i="29" s="1"/>
  <c r="V14" i="29"/>
  <c r="N14" i="29"/>
  <c r="F14" i="29"/>
  <c r="U13" i="29"/>
  <c r="Q13" i="29"/>
  <c r="C13" i="29"/>
  <c r="AC12" i="29"/>
  <c r="Z12" i="29" s="1"/>
  <c r="V12" i="29"/>
  <c r="P12" i="29"/>
  <c r="AC11" i="29"/>
  <c r="Z11" i="29" s="1"/>
  <c r="Q10" i="29"/>
  <c r="K10" i="29"/>
  <c r="C10" i="29"/>
  <c r="AC9" i="29"/>
  <c r="L9" i="29" s="1"/>
  <c r="AC21" i="28"/>
  <c r="AB21" i="28" s="1"/>
  <c r="AF21" i="28" s="1"/>
  <c r="AC20" i="28"/>
  <c r="AB20" i="28" s="1"/>
  <c r="AF20" i="28" s="1"/>
  <c r="N20" i="28"/>
  <c r="AA19" i="28"/>
  <c r="S19" i="28"/>
  <c r="C19" i="28"/>
  <c r="AC18" i="28"/>
  <c r="V18" i="28" s="1"/>
  <c r="T18" i="28"/>
  <c r="H18" i="28"/>
  <c r="AC17" i="28"/>
  <c r="R17" i="28" s="1"/>
  <c r="Z17" i="28"/>
  <c r="X17" i="28"/>
  <c r="V17" i="28"/>
  <c r="T17" i="28"/>
  <c r="P17" i="28"/>
  <c r="L17" i="28"/>
  <c r="H17" i="28"/>
  <c r="F17" i="28"/>
  <c r="D17" i="28"/>
  <c r="Y16" i="28"/>
  <c r="S16" i="28"/>
  <c r="C16" i="28"/>
  <c r="AC15" i="28"/>
  <c r="F15" i="28" s="1"/>
  <c r="AC14" i="28"/>
  <c r="T14" i="28" s="1"/>
  <c r="X14" i="28"/>
  <c r="R14" i="28"/>
  <c r="P14" i="28"/>
  <c r="N14" i="28"/>
  <c r="L14" i="28"/>
  <c r="U13" i="28"/>
  <c r="Q13" i="28"/>
  <c r="C13" i="28"/>
  <c r="AC12" i="28"/>
  <c r="Z12" i="28" s="1"/>
  <c r="P12" i="28"/>
  <c r="AC11" i="28"/>
  <c r="H11" i="28" s="1"/>
  <c r="Q10" i="28"/>
  <c r="K10" i="28"/>
  <c r="C10" i="28"/>
  <c r="AC9" i="28"/>
  <c r="Z9" i="28" s="1"/>
  <c r="AC21" i="27"/>
  <c r="N21" i="27" s="1"/>
  <c r="AC20" i="27"/>
  <c r="AB20" i="27" s="1"/>
  <c r="AF20" i="27" s="1"/>
  <c r="P20" i="27"/>
  <c r="AA19" i="27"/>
  <c r="S19" i="27"/>
  <c r="C19" i="27"/>
  <c r="AC18" i="27"/>
  <c r="AC17" i="27"/>
  <c r="Y16" i="27"/>
  <c r="S16" i="27"/>
  <c r="C16" i="27"/>
  <c r="AC15" i="27"/>
  <c r="R15" i="27" s="1"/>
  <c r="F15" i="27"/>
  <c r="AC14" i="27"/>
  <c r="T14" i="27" s="1"/>
  <c r="X14" i="27"/>
  <c r="R14" i="27"/>
  <c r="AE14" i="27" s="1"/>
  <c r="L14" i="27"/>
  <c r="H14" i="27"/>
  <c r="U13" i="27"/>
  <c r="Q13" i="27"/>
  <c r="C13" i="27"/>
  <c r="AC12" i="27"/>
  <c r="AB12" i="27" s="1"/>
  <c r="X12" i="27"/>
  <c r="V12" i="27"/>
  <c r="R12" i="27"/>
  <c r="N12" i="27"/>
  <c r="J12" i="27"/>
  <c r="F12" i="27"/>
  <c r="D12" i="27"/>
  <c r="AC11" i="27"/>
  <c r="P11" i="27" s="1"/>
  <c r="T11" i="27"/>
  <c r="H11" i="27"/>
  <c r="Q10" i="27"/>
  <c r="K10" i="27"/>
  <c r="C10" i="27"/>
  <c r="AC9" i="27"/>
  <c r="Z9" i="27" s="1"/>
  <c r="L9" i="27"/>
  <c r="AC21" i="26"/>
  <c r="N21" i="26" s="1"/>
  <c r="AC20" i="26"/>
  <c r="AB20" i="26" s="1"/>
  <c r="AF20" i="26" s="1"/>
  <c r="AA19" i="26"/>
  <c r="S19" i="26"/>
  <c r="C19" i="26"/>
  <c r="AC18" i="26"/>
  <c r="V18" i="26" s="1"/>
  <c r="AB18" i="26"/>
  <c r="Z18" i="26"/>
  <c r="AC17" i="26"/>
  <c r="Z17" i="26" s="1"/>
  <c r="AB17" i="26"/>
  <c r="L17" i="26"/>
  <c r="Y16" i="26"/>
  <c r="S16" i="26"/>
  <c r="C16" i="26"/>
  <c r="AC15" i="26"/>
  <c r="R15" i="26" s="1"/>
  <c r="V15" i="26"/>
  <c r="F15" i="26"/>
  <c r="D15" i="26"/>
  <c r="AC14" i="26"/>
  <c r="N14" i="26" s="1"/>
  <c r="U13" i="26"/>
  <c r="Q13" i="26"/>
  <c r="C13" i="26"/>
  <c r="AC12" i="26"/>
  <c r="X12" i="26" s="1"/>
  <c r="Z12" i="26"/>
  <c r="V12" i="26"/>
  <c r="T12" i="26"/>
  <c r="P12" i="26"/>
  <c r="N12" i="26"/>
  <c r="AE12" i="26" s="1"/>
  <c r="L12" i="26"/>
  <c r="F12" i="26"/>
  <c r="D12" i="26"/>
  <c r="AC11" i="26"/>
  <c r="P11" i="26" s="1"/>
  <c r="H11" i="26"/>
  <c r="Q10" i="26"/>
  <c r="K10" i="26"/>
  <c r="C10" i="26"/>
  <c r="AC9" i="26"/>
  <c r="AB9" i="26" s="1"/>
  <c r="AC21" i="25"/>
  <c r="H21" i="25"/>
  <c r="AC20" i="25"/>
  <c r="AB20" i="25" s="1"/>
  <c r="AF20" i="25" s="1"/>
  <c r="Z20" i="25"/>
  <c r="V20" i="25"/>
  <c r="N20" i="25"/>
  <c r="J20" i="25"/>
  <c r="H20" i="25"/>
  <c r="D20" i="25"/>
  <c r="AA19" i="25"/>
  <c r="S19" i="25"/>
  <c r="C19" i="25"/>
  <c r="AC18" i="25"/>
  <c r="N18" i="25" s="1"/>
  <c r="AC17" i="25"/>
  <c r="L17" i="25" s="1"/>
  <c r="AB17" i="25"/>
  <c r="Y16" i="25"/>
  <c r="S16" i="25"/>
  <c r="C16" i="25"/>
  <c r="AC15" i="25"/>
  <c r="Z15" i="25" s="1"/>
  <c r="AB15" i="25"/>
  <c r="V15" i="25"/>
  <c r="AC14" i="25"/>
  <c r="N14" i="25" s="1"/>
  <c r="U13" i="25"/>
  <c r="Q13" i="25"/>
  <c r="C13" i="25"/>
  <c r="AC12" i="25"/>
  <c r="V12" i="25" s="1"/>
  <c r="X12" i="25"/>
  <c r="R12" i="25"/>
  <c r="N12" i="25"/>
  <c r="J12" i="25"/>
  <c r="AC11" i="25"/>
  <c r="R11" i="25" s="1"/>
  <c r="P11" i="25"/>
  <c r="L11" i="25"/>
  <c r="D11" i="25"/>
  <c r="Q10" i="25"/>
  <c r="K10" i="25"/>
  <c r="C10" i="25"/>
  <c r="AC9" i="25"/>
  <c r="P9" i="25" s="1"/>
  <c r="AC21" i="24"/>
  <c r="R21" i="24" s="1"/>
  <c r="AC20" i="24"/>
  <c r="T20" i="24" s="1"/>
  <c r="Z20" i="24"/>
  <c r="L20" i="24"/>
  <c r="AA19" i="24"/>
  <c r="S19" i="24"/>
  <c r="C19" i="24"/>
  <c r="AC18" i="24"/>
  <c r="J18" i="24" s="1"/>
  <c r="AC17" i="24"/>
  <c r="AB17" i="24" s="1"/>
  <c r="H17" i="24"/>
  <c r="Y16" i="24"/>
  <c r="S16" i="24"/>
  <c r="C16" i="24"/>
  <c r="AC15" i="24"/>
  <c r="AB15" i="24"/>
  <c r="L15" i="24"/>
  <c r="AC14" i="24"/>
  <c r="N14" i="24"/>
  <c r="U13" i="24"/>
  <c r="Q13" i="24"/>
  <c r="C13" i="24"/>
  <c r="AC12" i="24"/>
  <c r="V12" i="24" s="1"/>
  <c r="X12" i="24"/>
  <c r="R12" i="24"/>
  <c r="N12" i="24"/>
  <c r="AC11" i="24"/>
  <c r="R11" i="24" s="1"/>
  <c r="X11" i="24"/>
  <c r="H11" i="24"/>
  <c r="D11" i="24"/>
  <c r="Q10" i="24"/>
  <c r="K10" i="24"/>
  <c r="C10" i="24"/>
  <c r="AC9" i="24"/>
  <c r="P9" i="24" s="1"/>
  <c r="T9" i="24"/>
  <c r="N9" i="24"/>
  <c r="D9" i="24"/>
  <c r="AC21" i="23"/>
  <c r="R21" i="23" s="1"/>
  <c r="N21" i="23"/>
  <c r="D21" i="23"/>
  <c r="AC20" i="23"/>
  <c r="AB20" i="23" s="1"/>
  <c r="AF20" i="23" s="1"/>
  <c r="T20" i="23"/>
  <c r="P20" i="23"/>
  <c r="N20" i="23"/>
  <c r="L20" i="23"/>
  <c r="AA19" i="23"/>
  <c r="S19" i="23"/>
  <c r="C19" i="23"/>
  <c r="AC18" i="23"/>
  <c r="AB18" i="23" s="1"/>
  <c r="AC17" i="23"/>
  <c r="L17" i="23" s="1"/>
  <c r="AB17" i="23"/>
  <c r="X17" i="23"/>
  <c r="N17" i="23"/>
  <c r="Y16" i="23"/>
  <c r="S16" i="23"/>
  <c r="C16" i="23"/>
  <c r="AC15" i="23"/>
  <c r="AB15" i="23" s="1"/>
  <c r="AC14" i="23"/>
  <c r="N14" i="23" s="1"/>
  <c r="U13" i="23"/>
  <c r="Q13" i="23"/>
  <c r="C13" i="23"/>
  <c r="AC12" i="23"/>
  <c r="N12" i="23" s="1"/>
  <c r="AC11" i="23"/>
  <c r="Z11" i="23" s="1"/>
  <c r="Q10" i="23"/>
  <c r="K10" i="23"/>
  <c r="C10" i="23"/>
  <c r="AC9" i="23"/>
  <c r="L9" i="23" s="1"/>
  <c r="AC21" i="22"/>
  <c r="N21" i="22" s="1"/>
  <c r="T21" i="22"/>
  <c r="AC20" i="22"/>
  <c r="L20" i="22" s="1"/>
  <c r="P20" i="22"/>
  <c r="N20" i="22"/>
  <c r="J20" i="22"/>
  <c r="AA19" i="22"/>
  <c r="S19" i="22"/>
  <c r="C19" i="22"/>
  <c r="AC18" i="22"/>
  <c r="Z18" i="22" s="1"/>
  <c r="AF18" i="22" s="1"/>
  <c r="AB18" i="22"/>
  <c r="AC17" i="22"/>
  <c r="P17" i="22" s="1"/>
  <c r="AB17" i="22"/>
  <c r="Y16" i="22"/>
  <c r="S16" i="22"/>
  <c r="C16" i="22"/>
  <c r="AC15" i="22"/>
  <c r="AB15" i="22" s="1"/>
  <c r="V15" i="22"/>
  <c r="AC14" i="22"/>
  <c r="L14" i="22" s="1"/>
  <c r="U13" i="22"/>
  <c r="Q13" i="22"/>
  <c r="C13" i="22"/>
  <c r="AC12" i="22"/>
  <c r="N12" i="22" s="1"/>
  <c r="AC11" i="22"/>
  <c r="P11" i="22" s="1"/>
  <c r="Q10" i="22"/>
  <c r="K10" i="22"/>
  <c r="C10" i="22"/>
  <c r="AC9" i="22"/>
  <c r="AC21" i="21"/>
  <c r="V21" i="21" s="1"/>
  <c r="X21" i="21"/>
  <c r="N21" i="21"/>
  <c r="J21" i="21"/>
  <c r="H21" i="21"/>
  <c r="AC20" i="21"/>
  <c r="V20" i="21" s="1"/>
  <c r="X20" i="21"/>
  <c r="P20" i="21"/>
  <c r="N20" i="21"/>
  <c r="J20" i="21"/>
  <c r="H20" i="21"/>
  <c r="AA19" i="21"/>
  <c r="S19" i="21"/>
  <c r="C19" i="21"/>
  <c r="AC18" i="21"/>
  <c r="X18" i="21" s="1"/>
  <c r="AB18" i="21"/>
  <c r="Z18" i="21"/>
  <c r="AF18" i="21" s="1"/>
  <c r="V18" i="21"/>
  <c r="T18" i="21"/>
  <c r="R18" i="21"/>
  <c r="P18" i="21"/>
  <c r="N18" i="21"/>
  <c r="L18" i="21"/>
  <c r="J18" i="21"/>
  <c r="F18" i="21"/>
  <c r="D18" i="21"/>
  <c r="AC17" i="21"/>
  <c r="T17" i="21" s="1"/>
  <c r="Y16" i="21"/>
  <c r="S16" i="21"/>
  <c r="C16" i="21"/>
  <c r="AC15" i="21"/>
  <c r="Z15" i="21" s="1"/>
  <c r="AC14" i="21"/>
  <c r="T14" i="21" s="1"/>
  <c r="U13" i="21"/>
  <c r="Q13" i="21"/>
  <c r="C13" i="21"/>
  <c r="AC12" i="21"/>
  <c r="AB12" i="21" s="1"/>
  <c r="AC11" i="21"/>
  <c r="V11" i="21" s="1"/>
  <c r="Q10" i="21"/>
  <c r="K10" i="21"/>
  <c r="C10" i="21"/>
  <c r="AC9" i="21"/>
  <c r="AC21" i="20"/>
  <c r="Z21" i="20" s="1"/>
  <c r="AC20" i="20"/>
  <c r="P20" i="20" s="1"/>
  <c r="T20" i="20"/>
  <c r="L20" i="20"/>
  <c r="J20" i="20"/>
  <c r="AA19" i="20"/>
  <c r="S19" i="20"/>
  <c r="C19" i="20"/>
  <c r="AC18" i="20"/>
  <c r="V18" i="20"/>
  <c r="AC17" i="20"/>
  <c r="Y16" i="20"/>
  <c r="S16" i="20"/>
  <c r="C16" i="20"/>
  <c r="AC15" i="20"/>
  <c r="Z15" i="20" s="1"/>
  <c r="AC14" i="20"/>
  <c r="P14" i="20" s="1"/>
  <c r="X14" i="20"/>
  <c r="J14" i="20"/>
  <c r="D14" i="20"/>
  <c r="U13" i="20"/>
  <c r="Q13" i="20"/>
  <c r="C13" i="20"/>
  <c r="AC12" i="20"/>
  <c r="R12" i="20" s="1"/>
  <c r="AC11" i="20"/>
  <c r="V11" i="20" s="1"/>
  <c r="T11" i="20"/>
  <c r="N11" i="20"/>
  <c r="Q10" i="20"/>
  <c r="K10" i="20"/>
  <c r="C10" i="20"/>
  <c r="AC9" i="20"/>
  <c r="AB9" i="20" s="1"/>
  <c r="N9" i="20"/>
  <c r="AC21" i="19"/>
  <c r="Z21" i="19" s="1"/>
  <c r="P21" i="19"/>
  <c r="AC20" i="19"/>
  <c r="V20" i="19" s="1"/>
  <c r="AA19" i="19"/>
  <c r="S19" i="19"/>
  <c r="C19" i="19"/>
  <c r="AC18" i="19"/>
  <c r="J18" i="19" s="1"/>
  <c r="AC17" i="19"/>
  <c r="H17" i="19"/>
  <c r="F17" i="19"/>
  <c r="Y16" i="19"/>
  <c r="S16" i="19"/>
  <c r="C16" i="19"/>
  <c r="AC15" i="19"/>
  <c r="T15" i="19" s="1"/>
  <c r="Z15" i="19"/>
  <c r="X15" i="19"/>
  <c r="V15" i="19"/>
  <c r="R15" i="19"/>
  <c r="AE15" i="19" s="1"/>
  <c r="L15" i="19"/>
  <c r="H15" i="19"/>
  <c r="F15" i="19"/>
  <c r="AC14" i="19"/>
  <c r="X14" i="19" s="1"/>
  <c r="AB14" i="19"/>
  <c r="H14" i="19"/>
  <c r="U13" i="19"/>
  <c r="Q13" i="19"/>
  <c r="C13" i="19"/>
  <c r="AC12" i="19"/>
  <c r="X12" i="19" s="1"/>
  <c r="N12" i="19"/>
  <c r="D12" i="19"/>
  <c r="AC11" i="19"/>
  <c r="X11" i="19" s="1"/>
  <c r="AB11" i="19"/>
  <c r="J11" i="19"/>
  <c r="Q10" i="19"/>
  <c r="K10" i="19"/>
  <c r="C10" i="19"/>
  <c r="AC9" i="19"/>
  <c r="Z9" i="19"/>
  <c r="AC21" i="18"/>
  <c r="X21" i="18" s="1"/>
  <c r="AC20" i="18"/>
  <c r="AB20" i="18" s="1"/>
  <c r="AF20" i="18" s="1"/>
  <c r="N20" i="18"/>
  <c r="AA19" i="18"/>
  <c r="S19" i="18"/>
  <c r="C19" i="18"/>
  <c r="AC18" i="18"/>
  <c r="T18" i="18" s="1"/>
  <c r="V18" i="18"/>
  <c r="H18" i="18"/>
  <c r="AC17" i="18"/>
  <c r="P17" i="18" s="1"/>
  <c r="Y16" i="18"/>
  <c r="S16" i="18"/>
  <c r="C16" i="18"/>
  <c r="AC15" i="18"/>
  <c r="Z15" i="18" s="1"/>
  <c r="R15" i="18"/>
  <c r="AC14" i="18"/>
  <c r="AB14" i="18"/>
  <c r="U13" i="18"/>
  <c r="Q13" i="18"/>
  <c r="C13" i="18"/>
  <c r="AC12" i="18"/>
  <c r="V12" i="18" s="1"/>
  <c r="P12" i="18"/>
  <c r="N12" i="18"/>
  <c r="AC11" i="18"/>
  <c r="V11" i="18" s="1"/>
  <c r="T11" i="18"/>
  <c r="R11" i="18"/>
  <c r="P11" i="18"/>
  <c r="N11" i="18"/>
  <c r="H11" i="18"/>
  <c r="Q10" i="18"/>
  <c r="K10" i="18"/>
  <c r="C10" i="18"/>
  <c r="AC9" i="18"/>
  <c r="V9" i="18" s="1"/>
  <c r="Z9" i="18"/>
  <c r="AC21" i="17"/>
  <c r="X21" i="17" s="1"/>
  <c r="R21" i="17"/>
  <c r="L21" i="17"/>
  <c r="AC20" i="17"/>
  <c r="R20" i="17" s="1"/>
  <c r="AA19" i="17"/>
  <c r="S19" i="17"/>
  <c r="C19" i="17"/>
  <c r="AC18" i="17"/>
  <c r="N18" i="17" s="1"/>
  <c r="AC17" i="17"/>
  <c r="Z17" i="17" s="1"/>
  <c r="Y16" i="17"/>
  <c r="S16" i="17"/>
  <c r="C16" i="17"/>
  <c r="AC15" i="17"/>
  <c r="V15" i="17" s="1"/>
  <c r="H15" i="17"/>
  <c r="AC14" i="17"/>
  <c r="AB14" i="17" s="1"/>
  <c r="V14" i="17"/>
  <c r="D14" i="17"/>
  <c r="U13" i="17"/>
  <c r="Q13" i="17"/>
  <c r="C13" i="17"/>
  <c r="AC12" i="17"/>
  <c r="V12" i="17" s="1"/>
  <c r="AC11" i="17"/>
  <c r="V11" i="17" s="1"/>
  <c r="N11" i="17"/>
  <c r="Q10" i="17"/>
  <c r="K10" i="17"/>
  <c r="C10" i="17"/>
  <c r="AC9" i="17"/>
  <c r="AC21" i="16"/>
  <c r="AB21" i="16" s="1"/>
  <c r="AF21" i="16" s="1"/>
  <c r="Z21" i="16"/>
  <c r="P21" i="16"/>
  <c r="N21" i="16"/>
  <c r="AC20" i="16"/>
  <c r="AB20" i="16" s="1"/>
  <c r="AF20" i="16" s="1"/>
  <c r="AA19" i="16"/>
  <c r="S19" i="16"/>
  <c r="C19" i="16"/>
  <c r="AC18" i="16"/>
  <c r="Z18" i="16" s="1"/>
  <c r="F18" i="16"/>
  <c r="AC17" i="16"/>
  <c r="Z17" i="16" s="1"/>
  <c r="Y16" i="16"/>
  <c r="S16" i="16"/>
  <c r="C16" i="16"/>
  <c r="AC15" i="16"/>
  <c r="AC14" i="16"/>
  <c r="R14" i="16" s="1"/>
  <c r="L14" i="16"/>
  <c r="F14" i="16"/>
  <c r="U13" i="16"/>
  <c r="Q13" i="16"/>
  <c r="C13" i="16"/>
  <c r="AC12" i="16"/>
  <c r="Z12" i="16" s="1"/>
  <c r="T12" i="16"/>
  <c r="L12" i="16"/>
  <c r="H12" i="16"/>
  <c r="AC11" i="16"/>
  <c r="AB11" i="16" s="1"/>
  <c r="Q10" i="16"/>
  <c r="K10" i="16"/>
  <c r="C10" i="16"/>
  <c r="AC9" i="16"/>
  <c r="N9" i="16" s="1"/>
  <c r="AC21" i="15"/>
  <c r="AC20" i="15"/>
  <c r="H20" i="15" s="1"/>
  <c r="N20" i="15"/>
  <c r="AA19" i="15"/>
  <c r="S19" i="15"/>
  <c r="C19" i="15"/>
  <c r="AC18" i="15"/>
  <c r="T18" i="15" s="1"/>
  <c r="X18" i="15"/>
  <c r="P18" i="15"/>
  <c r="N18" i="15"/>
  <c r="L18" i="15"/>
  <c r="J18" i="15"/>
  <c r="AC17" i="15"/>
  <c r="R17" i="15" s="1"/>
  <c r="N17" i="15"/>
  <c r="Y16" i="15"/>
  <c r="S16" i="15"/>
  <c r="C16" i="15"/>
  <c r="AC15" i="15"/>
  <c r="X15" i="15" s="1"/>
  <c r="AC14" i="15"/>
  <c r="AB14" i="15" s="1"/>
  <c r="N14" i="15"/>
  <c r="U13" i="15"/>
  <c r="Q13" i="15"/>
  <c r="C13" i="15"/>
  <c r="AC12" i="15"/>
  <c r="V12" i="15" s="1"/>
  <c r="Z12" i="15"/>
  <c r="X12" i="15"/>
  <c r="P12" i="15"/>
  <c r="N12" i="15"/>
  <c r="J12" i="15"/>
  <c r="H12" i="15"/>
  <c r="D12" i="15"/>
  <c r="AC11" i="15"/>
  <c r="T11" i="15" s="1"/>
  <c r="X11" i="15"/>
  <c r="N11" i="15"/>
  <c r="H11" i="15"/>
  <c r="F11" i="15"/>
  <c r="Q10" i="15"/>
  <c r="K10" i="15"/>
  <c r="C10" i="15"/>
  <c r="AC9" i="15"/>
  <c r="R9" i="15" s="1"/>
  <c r="D9" i="15"/>
  <c r="AC21" i="14"/>
  <c r="R21" i="14" s="1"/>
  <c r="P21" i="14"/>
  <c r="AC20" i="14"/>
  <c r="AA19" i="14"/>
  <c r="S19" i="14"/>
  <c r="C19" i="14"/>
  <c r="AC18" i="14"/>
  <c r="T18" i="14" s="1"/>
  <c r="AC17" i="14"/>
  <c r="T17" i="14" s="1"/>
  <c r="Y16" i="14"/>
  <c r="S16" i="14"/>
  <c r="C16" i="14"/>
  <c r="AC15" i="14"/>
  <c r="L15" i="14" s="1"/>
  <c r="AC14" i="14"/>
  <c r="Z14" i="14"/>
  <c r="U13" i="14"/>
  <c r="Q13" i="14"/>
  <c r="C13" i="14"/>
  <c r="AC12" i="14"/>
  <c r="H12" i="14" s="1"/>
  <c r="AC11" i="14"/>
  <c r="V11" i="14" s="1"/>
  <c r="Q10" i="14"/>
  <c r="K10" i="14"/>
  <c r="C10" i="14"/>
  <c r="AC9" i="14"/>
  <c r="T9" i="14" s="1"/>
  <c r="D9" i="14"/>
  <c r="AC21" i="13"/>
  <c r="R21" i="13" s="1"/>
  <c r="P21" i="13"/>
  <c r="AC20" i="13"/>
  <c r="T20" i="13" s="1"/>
  <c r="AA19" i="13"/>
  <c r="S19" i="13"/>
  <c r="C19" i="13"/>
  <c r="AC18" i="13"/>
  <c r="T18" i="13" s="1"/>
  <c r="AB18" i="13"/>
  <c r="Z18" i="13"/>
  <c r="P18" i="13"/>
  <c r="N18" i="13"/>
  <c r="L18" i="13"/>
  <c r="J18" i="13"/>
  <c r="H18" i="13"/>
  <c r="F18" i="13"/>
  <c r="AC17" i="13"/>
  <c r="T17" i="13" s="1"/>
  <c r="Y16" i="13"/>
  <c r="S16" i="13"/>
  <c r="C16" i="13"/>
  <c r="AC15" i="13"/>
  <c r="N15" i="13" s="1"/>
  <c r="AB15" i="13"/>
  <c r="X15" i="13"/>
  <c r="AC14" i="13"/>
  <c r="Z14" i="13" s="1"/>
  <c r="U13" i="13"/>
  <c r="Q13" i="13"/>
  <c r="C13" i="13"/>
  <c r="AC12" i="13"/>
  <c r="V12" i="13" s="1"/>
  <c r="X12" i="13"/>
  <c r="H12" i="13"/>
  <c r="D12" i="13"/>
  <c r="AC11" i="13"/>
  <c r="AB11" i="13" s="1"/>
  <c r="P11" i="13"/>
  <c r="J11" i="13"/>
  <c r="H11" i="13"/>
  <c r="Q10" i="13"/>
  <c r="K10" i="13"/>
  <c r="C10" i="13"/>
  <c r="AC9" i="13"/>
  <c r="AB9" i="13" s="1"/>
  <c r="R9" i="13"/>
  <c r="AC21" i="12"/>
  <c r="D21" i="12" s="1"/>
  <c r="F21" i="12"/>
  <c r="AC20" i="12"/>
  <c r="T20" i="12" s="1"/>
  <c r="AA19" i="12"/>
  <c r="S19" i="12"/>
  <c r="C19" i="12"/>
  <c r="AC18" i="12"/>
  <c r="V18" i="12" s="1"/>
  <c r="X18" i="12"/>
  <c r="AC17" i="12"/>
  <c r="AB17" i="12" s="1"/>
  <c r="Y16" i="12"/>
  <c r="S16" i="12"/>
  <c r="C16" i="12"/>
  <c r="AC15" i="12"/>
  <c r="AC14" i="12"/>
  <c r="AB14" i="12" s="1"/>
  <c r="U13" i="12"/>
  <c r="Q13" i="12"/>
  <c r="C13" i="12"/>
  <c r="AC12" i="12"/>
  <c r="T12" i="12" s="1"/>
  <c r="X12" i="12"/>
  <c r="P12" i="12"/>
  <c r="AC11" i="12"/>
  <c r="V11" i="12" s="1"/>
  <c r="N11" i="12"/>
  <c r="H11" i="12"/>
  <c r="Q10" i="12"/>
  <c r="K10" i="12"/>
  <c r="C10" i="12"/>
  <c r="AC9" i="12"/>
  <c r="Z9" i="12" s="1"/>
  <c r="X9" i="12"/>
  <c r="N9" i="12"/>
  <c r="AC21" i="11"/>
  <c r="P21" i="11" s="1"/>
  <c r="V21" i="11"/>
  <c r="T21" i="11"/>
  <c r="AC20" i="11"/>
  <c r="R20" i="11" s="1"/>
  <c r="P20" i="11"/>
  <c r="H20" i="11"/>
  <c r="F20" i="11"/>
  <c r="AA19" i="11"/>
  <c r="S19" i="11"/>
  <c r="C19" i="11"/>
  <c r="AC18" i="11"/>
  <c r="P18" i="11" s="1"/>
  <c r="AC17" i="11"/>
  <c r="L17" i="11" s="1"/>
  <c r="AB17" i="11"/>
  <c r="Z17" i="11"/>
  <c r="AF17" i="11" s="1"/>
  <c r="J17" i="11"/>
  <c r="Y16" i="11"/>
  <c r="S16" i="11"/>
  <c r="C16" i="11"/>
  <c r="AC15" i="11"/>
  <c r="L15" i="11" s="1"/>
  <c r="AC14" i="11"/>
  <c r="AB14" i="11" s="1"/>
  <c r="U13" i="11"/>
  <c r="Q13" i="11"/>
  <c r="C13" i="11"/>
  <c r="AC12" i="11"/>
  <c r="Z12" i="11"/>
  <c r="J12" i="11"/>
  <c r="AC11" i="11"/>
  <c r="V11" i="11" s="1"/>
  <c r="AB11" i="11"/>
  <c r="Z11" i="11"/>
  <c r="X11" i="11"/>
  <c r="R11" i="11"/>
  <c r="P11" i="11"/>
  <c r="N11" i="11"/>
  <c r="L11" i="11"/>
  <c r="J11" i="11"/>
  <c r="H11" i="11"/>
  <c r="D11" i="11"/>
  <c r="Q10" i="11"/>
  <c r="K10" i="11"/>
  <c r="C10" i="11"/>
  <c r="AC9" i="11"/>
  <c r="V9" i="11" s="1"/>
  <c r="AB9" i="11"/>
  <c r="D9" i="11"/>
  <c r="AC21" i="10"/>
  <c r="N21" i="10" s="1"/>
  <c r="AC20" i="10"/>
  <c r="V20" i="10" s="1"/>
  <c r="J20" i="10"/>
  <c r="H20" i="10"/>
  <c r="AA19" i="10"/>
  <c r="S19" i="10"/>
  <c r="C19" i="10"/>
  <c r="AC18" i="10"/>
  <c r="X18" i="10" s="1"/>
  <c r="T18" i="10"/>
  <c r="J18" i="10"/>
  <c r="H18" i="10"/>
  <c r="D18" i="10"/>
  <c r="AC17" i="10"/>
  <c r="Z17" i="10" s="1"/>
  <c r="D17" i="10"/>
  <c r="Y16" i="10"/>
  <c r="S16" i="10"/>
  <c r="C16" i="10"/>
  <c r="AC15" i="10"/>
  <c r="AB15" i="10" s="1"/>
  <c r="AC14" i="10"/>
  <c r="AB14" i="10" s="1"/>
  <c r="V14" i="10"/>
  <c r="T14" i="10"/>
  <c r="P14" i="10"/>
  <c r="N14" i="10"/>
  <c r="L14" i="10"/>
  <c r="H14" i="10"/>
  <c r="U13" i="10"/>
  <c r="Q13" i="10"/>
  <c r="C13" i="10"/>
  <c r="AC12" i="10"/>
  <c r="Z12" i="10" s="1"/>
  <c r="AC11" i="10"/>
  <c r="Z11" i="10" s="1"/>
  <c r="Q10" i="10"/>
  <c r="K10" i="10"/>
  <c r="C10" i="10"/>
  <c r="AC9" i="10"/>
  <c r="AB9" i="10" s="1"/>
  <c r="V9" i="10"/>
  <c r="AC21" i="9"/>
  <c r="V21" i="9" s="1"/>
  <c r="Z21" i="9"/>
  <c r="AC20" i="9"/>
  <c r="L20" i="9" s="1"/>
  <c r="AA19" i="9"/>
  <c r="S19" i="9"/>
  <c r="C19" i="9"/>
  <c r="AC18" i="9"/>
  <c r="P18" i="9" s="1"/>
  <c r="AC17" i="9"/>
  <c r="AB17" i="9" s="1"/>
  <c r="X17" i="9"/>
  <c r="R17" i="9"/>
  <c r="J17" i="9"/>
  <c r="D17" i="9"/>
  <c r="Y16" i="9"/>
  <c r="S16" i="9"/>
  <c r="C16" i="9"/>
  <c r="AC15" i="9"/>
  <c r="X15" i="9" s="1"/>
  <c r="T15" i="9"/>
  <c r="R15" i="9"/>
  <c r="D15" i="9"/>
  <c r="AC14" i="9"/>
  <c r="AB14" i="9"/>
  <c r="T14" i="9"/>
  <c r="D14" i="9"/>
  <c r="U13" i="9"/>
  <c r="Q13" i="9"/>
  <c r="C13" i="9"/>
  <c r="AC12" i="9"/>
  <c r="V12" i="9" s="1"/>
  <c r="AC11" i="9"/>
  <c r="AB11" i="9" s="1"/>
  <c r="T11" i="9"/>
  <c r="J11" i="9"/>
  <c r="Q10" i="9"/>
  <c r="K10" i="9"/>
  <c r="C10" i="9"/>
  <c r="AC9" i="9"/>
  <c r="P9" i="9" s="1"/>
  <c r="R9" i="9"/>
  <c r="J9" i="9"/>
  <c r="AC21" i="8"/>
  <c r="R21" i="8" s="1"/>
  <c r="T21" i="8"/>
  <c r="AC20" i="8"/>
  <c r="T20" i="8" s="1"/>
  <c r="P20" i="8"/>
  <c r="F20" i="8"/>
  <c r="AA19" i="8"/>
  <c r="S19" i="8"/>
  <c r="C19" i="8"/>
  <c r="AC18" i="8"/>
  <c r="AB18" i="8" s="1"/>
  <c r="J18" i="8"/>
  <c r="AC17" i="8"/>
  <c r="AB17" i="8" s="1"/>
  <c r="X17" i="8"/>
  <c r="R17" i="8"/>
  <c r="P17" i="8"/>
  <c r="N17" i="8"/>
  <c r="H17" i="8"/>
  <c r="Y16" i="8"/>
  <c r="S16" i="8"/>
  <c r="C16" i="8"/>
  <c r="AC15" i="8"/>
  <c r="AB15" i="8" s="1"/>
  <c r="AC14" i="8"/>
  <c r="AB14" i="8" s="1"/>
  <c r="D14" i="8"/>
  <c r="U13" i="8"/>
  <c r="Q13" i="8"/>
  <c r="C13" i="8"/>
  <c r="AC12" i="8"/>
  <c r="X12" i="8" s="1"/>
  <c r="J12" i="8"/>
  <c r="AC11" i="8"/>
  <c r="Z11" i="8" s="1"/>
  <c r="Q10" i="8"/>
  <c r="K10" i="8"/>
  <c r="C10" i="8"/>
  <c r="AC9" i="8"/>
  <c r="AB9" i="8" s="1"/>
  <c r="X9" i="8"/>
  <c r="AC21" i="7"/>
  <c r="T21" i="7" s="1"/>
  <c r="AC20" i="7"/>
  <c r="V20" i="7" s="1"/>
  <c r="AA19" i="7"/>
  <c r="S19" i="7"/>
  <c r="C19" i="7"/>
  <c r="AC18" i="7"/>
  <c r="P18" i="7" s="1"/>
  <c r="D18" i="7"/>
  <c r="AC17" i="7"/>
  <c r="R17" i="7" s="1"/>
  <c r="X17" i="7"/>
  <c r="Y16" i="7"/>
  <c r="S16" i="7"/>
  <c r="C16" i="7"/>
  <c r="AC15" i="7"/>
  <c r="AB15" i="7" s="1"/>
  <c r="AC14" i="7"/>
  <c r="AB14" i="7" s="1"/>
  <c r="U13" i="7"/>
  <c r="Q13" i="7"/>
  <c r="C13" i="7"/>
  <c r="AC12" i="7"/>
  <c r="X12" i="7" s="1"/>
  <c r="Z12" i="7"/>
  <c r="R12" i="7"/>
  <c r="P12" i="7"/>
  <c r="J12" i="7"/>
  <c r="AC11" i="7"/>
  <c r="Z11" i="7" s="1"/>
  <c r="Q10" i="7"/>
  <c r="K10" i="7"/>
  <c r="C10" i="7"/>
  <c r="AC9" i="7"/>
  <c r="R9" i="7" s="1"/>
  <c r="AB9" i="7"/>
  <c r="AA19" i="6"/>
  <c r="S19" i="6"/>
  <c r="C19" i="6"/>
  <c r="Y16" i="6"/>
  <c r="S16" i="6"/>
  <c r="C16" i="6"/>
  <c r="U13" i="6"/>
  <c r="Q13" i="6"/>
  <c r="C13" i="6"/>
  <c r="Q10" i="6"/>
  <c r="K10" i="6"/>
  <c r="C10" i="6"/>
  <c r="R14" i="30" l="1"/>
  <c r="N12" i="29"/>
  <c r="D14" i="29"/>
  <c r="Z14" i="29"/>
  <c r="F17" i="29"/>
  <c r="X17" i="29"/>
  <c r="Z18" i="29"/>
  <c r="P20" i="29"/>
  <c r="V21" i="29"/>
  <c r="H11" i="29"/>
  <c r="L11" i="29"/>
  <c r="R12" i="29"/>
  <c r="J14" i="29"/>
  <c r="J17" i="29"/>
  <c r="AB17" i="29"/>
  <c r="AF17" i="29" s="1"/>
  <c r="X20" i="29"/>
  <c r="N11" i="29"/>
  <c r="AE11" i="29" s="1"/>
  <c r="P11" i="29"/>
  <c r="P14" i="29"/>
  <c r="N17" i="29"/>
  <c r="F18" i="29"/>
  <c r="F21" i="29"/>
  <c r="R11" i="29"/>
  <c r="R14" i="29"/>
  <c r="P17" i="29"/>
  <c r="AD17" i="29" s="1"/>
  <c r="N18" i="29"/>
  <c r="D20" i="29"/>
  <c r="J21" i="29"/>
  <c r="X11" i="29"/>
  <c r="T14" i="29"/>
  <c r="T17" i="29"/>
  <c r="L20" i="29"/>
  <c r="N21" i="29"/>
  <c r="R12" i="28"/>
  <c r="X12" i="28"/>
  <c r="V21" i="28"/>
  <c r="L9" i="28"/>
  <c r="J17" i="28"/>
  <c r="AB17" i="28"/>
  <c r="AF17" i="28" s="1"/>
  <c r="N9" i="28"/>
  <c r="H12" i="28"/>
  <c r="J20" i="28"/>
  <c r="AB9" i="28"/>
  <c r="N12" i="28"/>
  <c r="F14" i="28"/>
  <c r="N17" i="28"/>
  <c r="F18" i="28"/>
  <c r="L20" i="28"/>
  <c r="AB9" i="27"/>
  <c r="T12" i="27"/>
  <c r="F14" i="27"/>
  <c r="Z14" i="27"/>
  <c r="R20" i="27"/>
  <c r="H12" i="27"/>
  <c r="AD12" i="27" s="1"/>
  <c r="Z12" i="27"/>
  <c r="N14" i="27"/>
  <c r="H15" i="27"/>
  <c r="P14" i="27"/>
  <c r="T15" i="27"/>
  <c r="L11" i="27"/>
  <c r="P12" i="27"/>
  <c r="V14" i="27"/>
  <c r="N20" i="27"/>
  <c r="F11" i="26"/>
  <c r="T15" i="26"/>
  <c r="N11" i="26"/>
  <c r="X15" i="26"/>
  <c r="N20" i="26"/>
  <c r="X11" i="26"/>
  <c r="R12" i="26"/>
  <c r="Z15" i="26"/>
  <c r="J18" i="26"/>
  <c r="P20" i="26"/>
  <c r="AB11" i="26"/>
  <c r="D11" i="26"/>
  <c r="H15" i="26"/>
  <c r="T11" i="25"/>
  <c r="P20" i="25"/>
  <c r="D9" i="25"/>
  <c r="V11" i="25"/>
  <c r="R20" i="25"/>
  <c r="H9" i="25"/>
  <c r="X11" i="25"/>
  <c r="T20" i="25"/>
  <c r="AE20" i="25" s="1"/>
  <c r="L9" i="25"/>
  <c r="N9" i="25"/>
  <c r="F11" i="25"/>
  <c r="H12" i="25"/>
  <c r="F20" i="25"/>
  <c r="X20" i="25"/>
  <c r="R9" i="25"/>
  <c r="T9" i="25"/>
  <c r="N11" i="25"/>
  <c r="L9" i="24"/>
  <c r="V11" i="24"/>
  <c r="Z18" i="24"/>
  <c r="R20" i="24"/>
  <c r="R9" i="24"/>
  <c r="F11" i="24"/>
  <c r="Z11" i="24"/>
  <c r="AB20" i="24"/>
  <c r="AF20" i="24" s="1"/>
  <c r="X9" i="24"/>
  <c r="L11" i="24"/>
  <c r="N17" i="24"/>
  <c r="D21" i="24"/>
  <c r="N11" i="24"/>
  <c r="J20" i="24"/>
  <c r="N21" i="24"/>
  <c r="P11" i="24"/>
  <c r="D18" i="24"/>
  <c r="H9" i="24"/>
  <c r="T11" i="24"/>
  <c r="N20" i="24"/>
  <c r="D11" i="23"/>
  <c r="R20" i="23"/>
  <c r="T21" i="23"/>
  <c r="H11" i="23"/>
  <c r="F18" i="23"/>
  <c r="L11" i="23"/>
  <c r="D17" i="23"/>
  <c r="J18" i="23"/>
  <c r="D20" i="23"/>
  <c r="X20" i="23"/>
  <c r="N11" i="23"/>
  <c r="H17" i="23"/>
  <c r="L18" i="23"/>
  <c r="H20" i="23"/>
  <c r="Z20" i="23"/>
  <c r="V11" i="23"/>
  <c r="V18" i="23"/>
  <c r="J20" i="23"/>
  <c r="X11" i="23"/>
  <c r="L15" i="23"/>
  <c r="Z18" i="23"/>
  <c r="AF18" i="23" s="1"/>
  <c r="F18" i="22"/>
  <c r="R20" i="22"/>
  <c r="J18" i="22"/>
  <c r="V20" i="22"/>
  <c r="N11" i="22"/>
  <c r="J14" i="22"/>
  <c r="L18" i="22"/>
  <c r="Z20" i="22"/>
  <c r="D17" i="22"/>
  <c r="N18" i="22"/>
  <c r="H20" i="22"/>
  <c r="AB20" i="22"/>
  <c r="AF20" i="22" s="1"/>
  <c r="N17" i="22"/>
  <c r="P18" i="22"/>
  <c r="AB12" i="22"/>
  <c r="H15" i="22"/>
  <c r="R17" i="22"/>
  <c r="D21" i="22"/>
  <c r="R20" i="21"/>
  <c r="Z21" i="21"/>
  <c r="P11" i="21"/>
  <c r="H15" i="21"/>
  <c r="L15" i="21"/>
  <c r="N17" i="21"/>
  <c r="Z20" i="21"/>
  <c r="N15" i="21"/>
  <c r="V17" i="21"/>
  <c r="V15" i="21"/>
  <c r="X15" i="21"/>
  <c r="V9" i="20"/>
  <c r="P11" i="20"/>
  <c r="Z14" i="20"/>
  <c r="X20" i="20"/>
  <c r="D20" i="20"/>
  <c r="Z20" i="20"/>
  <c r="F15" i="20"/>
  <c r="H20" i="20"/>
  <c r="AB20" i="20"/>
  <c r="AF20" i="20" s="1"/>
  <c r="D12" i="20"/>
  <c r="H15" i="20"/>
  <c r="L12" i="20"/>
  <c r="P15" i="20"/>
  <c r="D11" i="20"/>
  <c r="T12" i="20"/>
  <c r="N14" i="20"/>
  <c r="R15" i="20"/>
  <c r="N20" i="20"/>
  <c r="F11" i="20"/>
  <c r="AB12" i="20"/>
  <c r="T14" i="20"/>
  <c r="AB15" i="20"/>
  <c r="R20" i="20"/>
  <c r="N11" i="19"/>
  <c r="L14" i="19"/>
  <c r="P11" i="19"/>
  <c r="N14" i="19"/>
  <c r="J14" i="19"/>
  <c r="R11" i="19"/>
  <c r="P14" i="19"/>
  <c r="J15" i="19"/>
  <c r="AB15" i="19"/>
  <c r="F18" i="19"/>
  <c r="F20" i="19"/>
  <c r="L11" i="19"/>
  <c r="T11" i="19"/>
  <c r="R14" i="19"/>
  <c r="AE14" i="19" s="1"/>
  <c r="P18" i="19"/>
  <c r="H20" i="19"/>
  <c r="D11" i="19"/>
  <c r="V11" i="19"/>
  <c r="T14" i="19"/>
  <c r="N15" i="19"/>
  <c r="T18" i="19"/>
  <c r="N20" i="19"/>
  <c r="F11" i="19"/>
  <c r="AD11" i="19" s="1"/>
  <c r="Z11" i="19"/>
  <c r="Z14" i="19"/>
  <c r="P15" i="19"/>
  <c r="AB18" i="19"/>
  <c r="X20" i="19"/>
  <c r="X9" i="18"/>
  <c r="J11" i="18"/>
  <c r="F12" i="18"/>
  <c r="F18" i="18"/>
  <c r="L20" i="18"/>
  <c r="AB21" i="18"/>
  <c r="AF21" i="18" s="1"/>
  <c r="X18" i="18"/>
  <c r="J21" i="18"/>
  <c r="L21" i="18"/>
  <c r="H9" i="18"/>
  <c r="X11" i="18"/>
  <c r="N21" i="18"/>
  <c r="J9" i="18"/>
  <c r="D11" i="18"/>
  <c r="Z11" i="18"/>
  <c r="P21" i="18"/>
  <c r="N9" i="18"/>
  <c r="Z21" i="18"/>
  <c r="L11" i="17"/>
  <c r="AB18" i="17"/>
  <c r="N21" i="17"/>
  <c r="AB11" i="17"/>
  <c r="T14" i="17"/>
  <c r="Z21" i="17"/>
  <c r="N17" i="17"/>
  <c r="P17" i="17"/>
  <c r="J15" i="17"/>
  <c r="L18" i="17"/>
  <c r="J21" i="17"/>
  <c r="N12" i="16"/>
  <c r="H14" i="16"/>
  <c r="R21" i="16"/>
  <c r="D9" i="16"/>
  <c r="H11" i="16"/>
  <c r="V12" i="16"/>
  <c r="N14" i="16"/>
  <c r="D17" i="16"/>
  <c r="P9" i="16"/>
  <c r="T11" i="16"/>
  <c r="X14" i="16"/>
  <c r="P17" i="16"/>
  <c r="T9" i="16"/>
  <c r="X11" i="16"/>
  <c r="Z14" i="16"/>
  <c r="T17" i="16"/>
  <c r="AB9" i="16"/>
  <c r="X17" i="16"/>
  <c r="F18" i="15"/>
  <c r="Z18" i="15"/>
  <c r="AF18" i="15" s="1"/>
  <c r="P20" i="15"/>
  <c r="H18" i="15"/>
  <c r="AB18" i="15"/>
  <c r="R20" i="15"/>
  <c r="V20" i="15"/>
  <c r="X20" i="15"/>
  <c r="D17" i="15"/>
  <c r="N9" i="15"/>
  <c r="V11" i="15"/>
  <c r="T12" i="15"/>
  <c r="P14" i="15"/>
  <c r="T17" i="15"/>
  <c r="R18" i="15"/>
  <c r="AE18" i="14"/>
  <c r="N11" i="14"/>
  <c r="N18" i="14"/>
  <c r="T21" i="14"/>
  <c r="P11" i="14"/>
  <c r="P18" i="14"/>
  <c r="R11" i="14"/>
  <c r="AF11" i="14" s="1"/>
  <c r="R18" i="14"/>
  <c r="T11" i="14"/>
  <c r="V18" i="14"/>
  <c r="D11" i="14"/>
  <c r="X11" i="14"/>
  <c r="F18" i="14"/>
  <c r="X18" i="14"/>
  <c r="L11" i="14"/>
  <c r="AE11" i="14" s="1"/>
  <c r="H11" i="14"/>
  <c r="Z11" i="14"/>
  <c r="H18" i="14"/>
  <c r="Z18" i="14"/>
  <c r="D21" i="14"/>
  <c r="L18" i="14"/>
  <c r="J11" i="14"/>
  <c r="AB11" i="14"/>
  <c r="J18" i="14"/>
  <c r="AB18" i="14"/>
  <c r="N21" i="14"/>
  <c r="D9" i="13"/>
  <c r="T12" i="13"/>
  <c r="T9" i="13"/>
  <c r="N11" i="13"/>
  <c r="F12" i="13"/>
  <c r="Z12" i="13"/>
  <c r="T21" i="13"/>
  <c r="R11" i="13"/>
  <c r="J12" i="13"/>
  <c r="V11" i="13"/>
  <c r="N12" i="13"/>
  <c r="X11" i="13"/>
  <c r="P12" i="13"/>
  <c r="R17" i="13"/>
  <c r="R18" i="13"/>
  <c r="P20" i="13"/>
  <c r="F11" i="13"/>
  <c r="Z11" i="13"/>
  <c r="R12" i="13"/>
  <c r="X18" i="13"/>
  <c r="R20" i="13"/>
  <c r="X11" i="12"/>
  <c r="Z12" i="12"/>
  <c r="P21" i="12"/>
  <c r="Z11" i="12"/>
  <c r="T21" i="12"/>
  <c r="V21" i="12"/>
  <c r="F12" i="12"/>
  <c r="J18" i="12"/>
  <c r="P20" i="12"/>
  <c r="H9" i="12"/>
  <c r="D11" i="12"/>
  <c r="H12" i="12"/>
  <c r="L18" i="12"/>
  <c r="R20" i="12"/>
  <c r="P9" i="12"/>
  <c r="L11" i="12"/>
  <c r="R12" i="12"/>
  <c r="AF12" i="12" s="1"/>
  <c r="Z18" i="12"/>
  <c r="F9" i="11"/>
  <c r="Z9" i="11"/>
  <c r="J15" i="11"/>
  <c r="T17" i="11"/>
  <c r="D20" i="11"/>
  <c r="F21" i="11"/>
  <c r="AD9" i="11"/>
  <c r="T20" i="11"/>
  <c r="L9" i="11"/>
  <c r="N9" i="11"/>
  <c r="H17" i="11"/>
  <c r="V20" i="11"/>
  <c r="R9" i="11"/>
  <c r="J9" i="11"/>
  <c r="D21" i="11"/>
  <c r="H18" i="7"/>
  <c r="D9" i="7"/>
  <c r="F17" i="7"/>
  <c r="J18" i="7"/>
  <c r="H20" i="7"/>
  <c r="F9" i="7"/>
  <c r="P11" i="7"/>
  <c r="L17" i="7"/>
  <c r="T18" i="7"/>
  <c r="J20" i="7"/>
  <c r="T9" i="7"/>
  <c r="N17" i="7"/>
  <c r="V18" i="7"/>
  <c r="AE18" i="7" s="1"/>
  <c r="P20" i="7"/>
  <c r="Z9" i="7"/>
  <c r="P17" i="7"/>
  <c r="X18" i="7"/>
  <c r="X20" i="7"/>
  <c r="V21" i="7"/>
  <c r="AE18" i="10"/>
  <c r="AB11" i="10"/>
  <c r="J12" i="10"/>
  <c r="D14" i="10"/>
  <c r="X14" i="10"/>
  <c r="AF14" i="10" s="1"/>
  <c r="F17" i="10"/>
  <c r="V18" i="10"/>
  <c r="N20" i="10"/>
  <c r="F9" i="10"/>
  <c r="D11" i="10"/>
  <c r="N12" i="10"/>
  <c r="F14" i="10"/>
  <c r="N17" i="10"/>
  <c r="P20" i="10"/>
  <c r="J9" i="10"/>
  <c r="L11" i="10"/>
  <c r="P12" i="10"/>
  <c r="X20" i="10"/>
  <c r="L9" i="10"/>
  <c r="N11" i="10"/>
  <c r="Z20" i="10"/>
  <c r="R11" i="10"/>
  <c r="T11" i="10"/>
  <c r="F21" i="10"/>
  <c r="T9" i="9"/>
  <c r="D9" i="9"/>
  <c r="X9" i="9"/>
  <c r="Z15" i="9"/>
  <c r="H9" i="9"/>
  <c r="AB9" i="9"/>
  <c r="AB15" i="9"/>
  <c r="T17" i="9"/>
  <c r="AB20" i="9"/>
  <c r="AF20" i="9" s="1"/>
  <c r="L9" i="9"/>
  <c r="AE9" i="9" s="1"/>
  <c r="J15" i="9"/>
  <c r="J21" i="9"/>
  <c r="N9" i="9"/>
  <c r="L15" i="9"/>
  <c r="N18" i="9"/>
  <c r="L21" i="9"/>
  <c r="N15" i="9"/>
  <c r="N21" i="9"/>
  <c r="H20" i="8"/>
  <c r="V21" i="8"/>
  <c r="T18" i="8"/>
  <c r="V20" i="8"/>
  <c r="H9" i="8"/>
  <c r="X20" i="8"/>
  <c r="N9" i="8"/>
  <c r="L11" i="8"/>
  <c r="P9" i="8"/>
  <c r="AB11" i="8"/>
  <c r="T14" i="8"/>
  <c r="D21" i="8"/>
  <c r="R9" i="8"/>
  <c r="N21" i="8"/>
  <c r="AC20" i="6"/>
  <c r="T20" i="6" s="1"/>
  <c r="AC21" i="6"/>
  <c r="R21" i="6" s="1"/>
  <c r="H9" i="7"/>
  <c r="R11" i="7"/>
  <c r="P14" i="7"/>
  <c r="D18" i="8"/>
  <c r="V18" i="8"/>
  <c r="V11" i="9"/>
  <c r="R17" i="10"/>
  <c r="AB17" i="10"/>
  <c r="AF17" i="10" s="1"/>
  <c r="J17" i="10"/>
  <c r="T17" i="10"/>
  <c r="T12" i="11"/>
  <c r="N12" i="11"/>
  <c r="X12" i="11"/>
  <c r="N14" i="7"/>
  <c r="L12" i="8"/>
  <c r="J9" i="7"/>
  <c r="T11" i="7"/>
  <c r="R14" i="7"/>
  <c r="T17" i="7"/>
  <c r="AE17" i="7" s="1"/>
  <c r="F18" i="7"/>
  <c r="Z18" i="7"/>
  <c r="N20" i="7"/>
  <c r="D9" i="8"/>
  <c r="T9" i="8"/>
  <c r="Z12" i="8"/>
  <c r="D17" i="8"/>
  <c r="T17" i="8"/>
  <c r="F18" i="8"/>
  <c r="X18" i="8"/>
  <c r="AE18" i="8" s="1"/>
  <c r="Z20" i="8"/>
  <c r="X21" i="8"/>
  <c r="D11" i="9"/>
  <c r="Z11" i="9"/>
  <c r="D20" i="9"/>
  <c r="T21" i="9"/>
  <c r="N9" i="10"/>
  <c r="H17" i="10"/>
  <c r="P18" i="10"/>
  <c r="R18" i="10"/>
  <c r="Z18" i="10"/>
  <c r="F18" i="10"/>
  <c r="X9" i="11"/>
  <c r="H9" i="11"/>
  <c r="AE9" i="11" s="1"/>
  <c r="P9" i="11"/>
  <c r="F12" i="11"/>
  <c r="V17" i="11"/>
  <c r="AE17" i="11" s="1"/>
  <c r="P17" i="11"/>
  <c r="N17" i="11"/>
  <c r="X17" i="11"/>
  <c r="D17" i="11"/>
  <c r="T9" i="22"/>
  <c r="X9" i="22"/>
  <c r="V9" i="22"/>
  <c r="H9" i="22"/>
  <c r="F9" i="22"/>
  <c r="N9" i="22"/>
  <c r="L9" i="7"/>
  <c r="AB11" i="7"/>
  <c r="D14" i="7"/>
  <c r="T14" i="7"/>
  <c r="D17" i="7"/>
  <c r="V17" i="7"/>
  <c r="F9" i="8"/>
  <c r="V9" i="8"/>
  <c r="AB12" i="8"/>
  <c r="F17" i="8"/>
  <c r="V17" i="8"/>
  <c r="H18" i="8"/>
  <c r="Z18" i="8"/>
  <c r="AF18" i="8" s="1"/>
  <c r="F11" i="9"/>
  <c r="V17" i="9"/>
  <c r="AE17" i="9" s="1"/>
  <c r="Z17" i="9"/>
  <c r="AF17" i="9" s="1"/>
  <c r="H17" i="9"/>
  <c r="P17" i="9"/>
  <c r="T9" i="10"/>
  <c r="L17" i="10"/>
  <c r="H12" i="11"/>
  <c r="X15" i="11"/>
  <c r="AB15" i="11"/>
  <c r="Z15" i="11"/>
  <c r="V9" i="12"/>
  <c r="F9" i="12"/>
  <c r="T9" i="12"/>
  <c r="D9" i="12"/>
  <c r="R9" i="12"/>
  <c r="AB9" i="12"/>
  <c r="L9" i="12"/>
  <c r="N17" i="12"/>
  <c r="J17" i="12"/>
  <c r="X11" i="9"/>
  <c r="H11" i="9"/>
  <c r="AD11" i="9" s="1"/>
  <c r="P11" i="9"/>
  <c r="AB18" i="11"/>
  <c r="N18" i="11"/>
  <c r="Z15" i="12"/>
  <c r="AB15" i="12"/>
  <c r="L15" i="12"/>
  <c r="V12" i="14"/>
  <c r="Z12" i="14"/>
  <c r="D12" i="14"/>
  <c r="X12" i="14"/>
  <c r="T12" i="14"/>
  <c r="R12" i="14"/>
  <c r="P12" i="14"/>
  <c r="N12" i="14"/>
  <c r="J12" i="14"/>
  <c r="F14" i="7"/>
  <c r="V9" i="7"/>
  <c r="D11" i="7"/>
  <c r="H14" i="7"/>
  <c r="H17" i="7"/>
  <c r="Z17" i="7"/>
  <c r="J9" i="8"/>
  <c r="Z9" i="8"/>
  <c r="N14" i="8"/>
  <c r="J17" i="8"/>
  <c r="Z17" i="8"/>
  <c r="AF17" i="8" s="1"/>
  <c r="N18" i="8"/>
  <c r="J20" i="8"/>
  <c r="F21" i="8"/>
  <c r="L11" i="9"/>
  <c r="L17" i="9"/>
  <c r="V20" i="9"/>
  <c r="T20" i="9"/>
  <c r="P21" i="9"/>
  <c r="AB21" i="9"/>
  <c r="AF21" i="9" s="1"/>
  <c r="F21" i="9"/>
  <c r="R21" i="9"/>
  <c r="X9" i="10"/>
  <c r="P17" i="10"/>
  <c r="H21" i="10"/>
  <c r="P12" i="11"/>
  <c r="T20" i="14"/>
  <c r="X20" i="14"/>
  <c r="V20" i="14"/>
  <c r="R20" i="14"/>
  <c r="P20" i="14"/>
  <c r="N20" i="14"/>
  <c r="H20" i="14"/>
  <c r="F20" i="14"/>
  <c r="V14" i="7"/>
  <c r="X14" i="7"/>
  <c r="N18" i="7"/>
  <c r="X9" i="7"/>
  <c r="L11" i="7"/>
  <c r="N12" i="7"/>
  <c r="J14" i="7"/>
  <c r="Z14" i="7"/>
  <c r="J17" i="7"/>
  <c r="AB17" i="7"/>
  <c r="R18" i="7"/>
  <c r="F21" i="7"/>
  <c r="L9" i="8"/>
  <c r="P14" i="8"/>
  <c r="L17" i="8"/>
  <c r="P18" i="8"/>
  <c r="N20" i="8"/>
  <c r="H21" i="8"/>
  <c r="V9" i="9"/>
  <c r="Z9" i="9"/>
  <c r="N11" i="9"/>
  <c r="X12" i="9"/>
  <c r="F12" i="9"/>
  <c r="Z14" i="9"/>
  <c r="L14" i="9"/>
  <c r="N17" i="9"/>
  <c r="D21" i="9"/>
  <c r="D9" i="10"/>
  <c r="X12" i="10"/>
  <c r="R12" i="10"/>
  <c r="Z14" i="10"/>
  <c r="J14" i="10"/>
  <c r="AD14" i="10" s="1"/>
  <c r="R14" i="10"/>
  <c r="AE14" i="10" s="1"/>
  <c r="V17" i="10"/>
  <c r="N18" i="10"/>
  <c r="T9" i="11"/>
  <c r="R12" i="11"/>
  <c r="R17" i="11"/>
  <c r="J9" i="12"/>
  <c r="AE9" i="12" s="1"/>
  <c r="R21" i="15"/>
  <c r="D21" i="15"/>
  <c r="V21" i="15"/>
  <c r="T21" i="15"/>
  <c r="P21" i="15"/>
  <c r="N21" i="15"/>
  <c r="F21" i="15"/>
  <c r="AD9" i="7"/>
  <c r="N11" i="7"/>
  <c r="L14" i="7"/>
  <c r="N21" i="7"/>
  <c r="H12" i="8"/>
  <c r="R14" i="8"/>
  <c r="AE14" i="8" s="1"/>
  <c r="R18" i="8"/>
  <c r="R11" i="9"/>
  <c r="R9" i="10"/>
  <c r="P9" i="10"/>
  <c r="Z9" i="10"/>
  <c r="H9" i="10"/>
  <c r="X17" i="10"/>
  <c r="T21" i="10"/>
  <c r="V21" i="10"/>
  <c r="V12" i="11"/>
  <c r="H15" i="16"/>
  <c r="Z15" i="16"/>
  <c r="R15" i="16"/>
  <c r="J15" i="16"/>
  <c r="F15" i="16"/>
  <c r="T12" i="17"/>
  <c r="R12" i="17"/>
  <c r="R14" i="18"/>
  <c r="P14" i="18"/>
  <c r="N14" i="18"/>
  <c r="Z14" i="18"/>
  <c r="H14" i="18"/>
  <c r="AD14" i="18" s="1"/>
  <c r="X14" i="18"/>
  <c r="F14" i="18"/>
  <c r="V17" i="18"/>
  <c r="J17" i="18"/>
  <c r="H17" i="18"/>
  <c r="Z17" i="18"/>
  <c r="X17" i="18"/>
  <c r="V9" i="19"/>
  <c r="X9" i="19"/>
  <c r="P9" i="19"/>
  <c r="H9" i="19"/>
  <c r="X18" i="20"/>
  <c r="AB18" i="20"/>
  <c r="J18" i="20"/>
  <c r="Z18" i="20"/>
  <c r="F18" i="20"/>
  <c r="R18" i="20"/>
  <c r="P18" i="20"/>
  <c r="N18" i="20"/>
  <c r="P9" i="23"/>
  <c r="AB9" i="23"/>
  <c r="H9" i="23"/>
  <c r="D9" i="23"/>
  <c r="X9" i="23"/>
  <c r="T9" i="23"/>
  <c r="R9" i="23"/>
  <c r="N9" i="23"/>
  <c r="AE15" i="9"/>
  <c r="AE11" i="11"/>
  <c r="N20" i="11"/>
  <c r="R21" i="11"/>
  <c r="J11" i="12"/>
  <c r="AB11" i="12"/>
  <c r="V12" i="12"/>
  <c r="H18" i="12"/>
  <c r="AB18" i="12"/>
  <c r="V20" i="12"/>
  <c r="AE20" i="12" s="1"/>
  <c r="D11" i="13"/>
  <c r="AD11" i="13" s="1"/>
  <c r="T11" i="13"/>
  <c r="H15" i="13"/>
  <c r="D18" i="13"/>
  <c r="AD18" i="13" s="1"/>
  <c r="V18" i="13"/>
  <c r="V20" i="13"/>
  <c r="V21" i="13"/>
  <c r="F11" i="14"/>
  <c r="AD11" i="14" s="1"/>
  <c r="F21" i="14"/>
  <c r="T9" i="15"/>
  <c r="J11" i="15"/>
  <c r="Z11" i="15"/>
  <c r="R12" i="15"/>
  <c r="Z14" i="15"/>
  <c r="V18" i="15"/>
  <c r="AE18" i="15" s="1"/>
  <c r="T20" i="15"/>
  <c r="F20" i="15"/>
  <c r="D11" i="16"/>
  <c r="Z11" i="16"/>
  <c r="R12" i="16"/>
  <c r="J14" i="16"/>
  <c r="AB14" i="16"/>
  <c r="T20" i="16"/>
  <c r="T11" i="17"/>
  <c r="J14" i="17"/>
  <c r="T15" i="17"/>
  <c r="F15" i="18"/>
  <c r="F12" i="19"/>
  <c r="P20" i="19"/>
  <c r="J21" i="20"/>
  <c r="X20" i="12"/>
  <c r="X20" i="13"/>
  <c r="L11" i="15"/>
  <c r="AB11" i="15"/>
  <c r="F11" i="16"/>
  <c r="AB17" i="16"/>
  <c r="AF17" i="16" s="1"/>
  <c r="J17" i="16"/>
  <c r="L14" i="17"/>
  <c r="AE11" i="18"/>
  <c r="D14" i="18"/>
  <c r="H15" i="18"/>
  <c r="AF11" i="19"/>
  <c r="L12" i="19"/>
  <c r="R11" i="16"/>
  <c r="V11" i="16"/>
  <c r="P15" i="17"/>
  <c r="R15" i="17"/>
  <c r="AE15" i="17" s="1"/>
  <c r="N15" i="17"/>
  <c r="Z15" i="17"/>
  <c r="F15" i="17"/>
  <c r="X15" i="17"/>
  <c r="D15" i="17"/>
  <c r="J14" i="18"/>
  <c r="AB17" i="20"/>
  <c r="X17" i="20"/>
  <c r="V17" i="20"/>
  <c r="F17" i="20"/>
  <c r="V21" i="20"/>
  <c r="H21" i="20"/>
  <c r="X21" i="20"/>
  <c r="P21" i="20"/>
  <c r="N21" i="20"/>
  <c r="D14" i="21"/>
  <c r="P11" i="12"/>
  <c r="N18" i="12"/>
  <c r="F20" i="12"/>
  <c r="F20" i="13"/>
  <c r="D21" i="13"/>
  <c r="P11" i="15"/>
  <c r="J11" i="16"/>
  <c r="D12" i="16"/>
  <c r="X12" i="16"/>
  <c r="P14" i="16"/>
  <c r="Z11" i="17"/>
  <c r="J11" i="17"/>
  <c r="X11" i="17"/>
  <c r="H11" i="17"/>
  <c r="R11" i="17"/>
  <c r="P11" i="17"/>
  <c r="L14" i="18"/>
  <c r="T15" i="18"/>
  <c r="AE15" i="18" s="1"/>
  <c r="V12" i="19"/>
  <c r="AB20" i="19"/>
  <c r="AF20" i="19" s="1"/>
  <c r="L20" i="19"/>
  <c r="AD20" i="19" s="1"/>
  <c r="Z20" i="19"/>
  <c r="J20" i="19"/>
  <c r="T20" i="19"/>
  <c r="D20" i="19"/>
  <c r="R20" i="19"/>
  <c r="D18" i="20"/>
  <c r="X9" i="21"/>
  <c r="V9" i="21"/>
  <c r="R14" i="21"/>
  <c r="AE14" i="21" s="1"/>
  <c r="V12" i="23"/>
  <c r="X12" i="23"/>
  <c r="R12" i="23"/>
  <c r="H12" i="23"/>
  <c r="T11" i="11"/>
  <c r="AF11" i="11" s="1"/>
  <c r="X20" i="11"/>
  <c r="R11" i="12"/>
  <c r="J12" i="12"/>
  <c r="P18" i="12"/>
  <c r="H20" i="12"/>
  <c r="L11" i="13"/>
  <c r="H20" i="13"/>
  <c r="F21" i="13"/>
  <c r="V21" i="14"/>
  <c r="R11" i="15"/>
  <c r="Z9" i="16"/>
  <c r="L9" i="16"/>
  <c r="L11" i="16"/>
  <c r="F12" i="16"/>
  <c r="T14" i="16"/>
  <c r="AE14" i="16" s="1"/>
  <c r="H17" i="16"/>
  <c r="AB18" i="16"/>
  <c r="J18" i="16"/>
  <c r="D11" i="17"/>
  <c r="N12" i="17"/>
  <c r="X18" i="17"/>
  <c r="V18" i="17"/>
  <c r="T14" i="18"/>
  <c r="J9" i="19"/>
  <c r="R18" i="19"/>
  <c r="Z18" i="19"/>
  <c r="AF18" i="19" s="1"/>
  <c r="D18" i="19"/>
  <c r="V18" i="19"/>
  <c r="N18" i="19"/>
  <c r="L18" i="19"/>
  <c r="L18" i="20"/>
  <c r="T11" i="12"/>
  <c r="N12" i="12"/>
  <c r="R18" i="12"/>
  <c r="N20" i="12"/>
  <c r="N20" i="13"/>
  <c r="N21" i="13"/>
  <c r="D11" i="15"/>
  <c r="J14" i="15"/>
  <c r="N11" i="16"/>
  <c r="P12" i="16"/>
  <c r="AE12" i="16" s="1"/>
  <c r="AB12" i="16"/>
  <c r="J12" i="16"/>
  <c r="D14" i="16"/>
  <c r="AD14" i="16" s="1"/>
  <c r="V14" i="16"/>
  <c r="AF14" i="16" s="1"/>
  <c r="F11" i="17"/>
  <c r="P12" i="17"/>
  <c r="R14" i="17"/>
  <c r="AE14" i="17" s="1"/>
  <c r="Z14" i="17"/>
  <c r="H14" i="17"/>
  <c r="X14" i="17"/>
  <c r="F14" i="17"/>
  <c r="AD14" i="17" s="1"/>
  <c r="P14" i="17"/>
  <c r="N14" i="17"/>
  <c r="V14" i="18"/>
  <c r="P15" i="18"/>
  <c r="X15" i="18"/>
  <c r="D15" i="18"/>
  <c r="V15" i="18"/>
  <c r="N15" i="18"/>
  <c r="J15" i="18"/>
  <c r="N17" i="18"/>
  <c r="N9" i="19"/>
  <c r="P12" i="19"/>
  <c r="AE12" i="19" s="1"/>
  <c r="AB12" i="19"/>
  <c r="J12" i="19"/>
  <c r="Z12" i="19"/>
  <c r="H12" i="19"/>
  <c r="T12" i="19"/>
  <c r="R12" i="19"/>
  <c r="T18" i="20"/>
  <c r="AE18" i="20" s="1"/>
  <c r="P14" i="21"/>
  <c r="Z14" i="21"/>
  <c r="X14" i="21"/>
  <c r="N14" i="21"/>
  <c r="J14" i="21"/>
  <c r="H14" i="21"/>
  <c r="R15" i="23"/>
  <c r="X18" i="24"/>
  <c r="L18" i="24"/>
  <c r="AB18" i="24"/>
  <c r="F18" i="24"/>
  <c r="P18" i="24"/>
  <c r="N18" i="24"/>
  <c r="X17" i="17"/>
  <c r="AB21" i="17"/>
  <c r="AF21" i="17" s="1"/>
  <c r="L11" i="18"/>
  <c r="AB11" i="18"/>
  <c r="X21" i="19"/>
  <c r="N12" i="20"/>
  <c r="R14" i="20"/>
  <c r="AE14" i="20" s="1"/>
  <c r="L15" i="20"/>
  <c r="F20" i="20"/>
  <c r="V20" i="20"/>
  <c r="AE20" i="20" s="1"/>
  <c r="F15" i="21"/>
  <c r="AB15" i="21"/>
  <c r="AF15" i="21" s="1"/>
  <c r="X17" i="21"/>
  <c r="AE17" i="21" s="1"/>
  <c r="L20" i="21"/>
  <c r="AB20" i="21"/>
  <c r="AF20" i="21" s="1"/>
  <c r="X15" i="22"/>
  <c r="H17" i="22"/>
  <c r="X18" i="22"/>
  <c r="V18" i="22"/>
  <c r="T20" i="22"/>
  <c r="AE20" i="22" s="1"/>
  <c r="D20" i="22"/>
  <c r="F11" i="23"/>
  <c r="AD11" i="23" s="1"/>
  <c r="V15" i="23"/>
  <c r="P17" i="23"/>
  <c r="R17" i="23"/>
  <c r="Z15" i="24"/>
  <c r="N15" i="24"/>
  <c r="F15" i="24"/>
  <c r="V15" i="24"/>
  <c r="R15" i="24"/>
  <c r="P17" i="25"/>
  <c r="N17" i="25"/>
  <c r="H17" i="25"/>
  <c r="X17" i="25"/>
  <c r="R17" i="25"/>
  <c r="P11" i="28"/>
  <c r="T11" i="28"/>
  <c r="R11" i="28"/>
  <c r="N11" i="28"/>
  <c r="L11" i="28"/>
  <c r="AB11" i="28"/>
  <c r="F11" i="28"/>
  <c r="X11" i="28"/>
  <c r="D11" i="28"/>
  <c r="V11" i="28"/>
  <c r="AE11" i="19"/>
  <c r="N15" i="20"/>
  <c r="L17" i="22"/>
  <c r="R11" i="23"/>
  <c r="AB11" i="23"/>
  <c r="J11" i="23"/>
  <c r="X18" i="23"/>
  <c r="N18" i="23"/>
  <c r="P17" i="24"/>
  <c r="R17" i="24"/>
  <c r="L17" i="24"/>
  <c r="X17" i="24"/>
  <c r="T17" i="24"/>
  <c r="Z17" i="27"/>
  <c r="AB17" i="27"/>
  <c r="AF17" i="27" s="1"/>
  <c r="N17" i="27"/>
  <c r="L17" i="27"/>
  <c r="R15" i="28"/>
  <c r="AE15" i="28" s="1"/>
  <c r="T15" i="28"/>
  <c r="N15" i="28"/>
  <c r="J15" i="28"/>
  <c r="H15" i="28"/>
  <c r="Z15" i="28"/>
  <c r="D15" i="28"/>
  <c r="X15" i="28"/>
  <c r="V15" i="28"/>
  <c r="V20" i="30"/>
  <c r="T20" i="30"/>
  <c r="P20" i="30"/>
  <c r="N20" i="30"/>
  <c r="L20" i="30"/>
  <c r="AB20" i="30"/>
  <c r="AF20" i="30" s="1"/>
  <c r="H20" i="30"/>
  <c r="Z20" i="30"/>
  <c r="D20" i="30"/>
  <c r="X20" i="30"/>
  <c r="Z15" i="23"/>
  <c r="N15" i="23"/>
  <c r="AB18" i="25"/>
  <c r="P18" i="25"/>
  <c r="J18" i="25"/>
  <c r="F18" i="25"/>
  <c r="Z18" i="25"/>
  <c r="AF18" i="25" s="1"/>
  <c r="V18" i="25"/>
  <c r="R18" i="25"/>
  <c r="V18" i="27"/>
  <c r="N18" i="27"/>
  <c r="L18" i="27"/>
  <c r="J18" i="27"/>
  <c r="H18" i="27"/>
  <c r="AB18" i="27"/>
  <c r="Z18" i="27"/>
  <c r="X18" i="27"/>
  <c r="R9" i="29"/>
  <c r="V9" i="29"/>
  <c r="D9" i="29"/>
  <c r="T9" i="29"/>
  <c r="P9" i="29"/>
  <c r="N9" i="29"/>
  <c r="AB9" i="29"/>
  <c r="J9" i="29"/>
  <c r="Z9" i="29"/>
  <c r="H9" i="29"/>
  <c r="AE9" i="29" s="1"/>
  <c r="X9" i="29"/>
  <c r="F9" i="29"/>
  <c r="T21" i="30"/>
  <c r="N21" i="30"/>
  <c r="J21" i="30"/>
  <c r="F21" i="30"/>
  <c r="Z21" i="30"/>
  <c r="V21" i="30"/>
  <c r="R21" i="30"/>
  <c r="V15" i="20"/>
  <c r="AF15" i="20" s="1"/>
  <c r="P15" i="21"/>
  <c r="F17" i="21"/>
  <c r="D20" i="21"/>
  <c r="AD20" i="21" s="1"/>
  <c r="T20" i="21"/>
  <c r="AE20" i="21" s="1"/>
  <c r="T17" i="22"/>
  <c r="P11" i="23"/>
  <c r="AE11" i="23" s="1"/>
  <c r="P18" i="23"/>
  <c r="R18" i="24"/>
  <c r="AB21" i="25"/>
  <c r="AF21" i="25" s="1"/>
  <c r="R21" i="25"/>
  <c r="P21" i="25"/>
  <c r="N21" i="25"/>
  <c r="J21" i="25"/>
  <c r="Z21" i="25"/>
  <c r="F21" i="25"/>
  <c r="V21" i="25"/>
  <c r="D21" i="25"/>
  <c r="T21" i="25"/>
  <c r="V14" i="26"/>
  <c r="F14" i="26"/>
  <c r="T14" i="26"/>
  <c r="D14" i="26"/>
  <c r="R14" i="26"/>
  <c r="P14" i="26"/>
  <c r="AB14" i="26"/>
  <c r="L14" i="26"/>
  <c r="Z14" i="26"/>
  <c r="J14" i="26"/>
  <c r="X14" i="26"/>
  <c r="H14" i="26"/>
  <c r="P21" i="17"/>
  <c r="P9" i="18"/>
  <c r="F11" i="18"/>
  <c r="AD11" i="18" s="1"/>
  <c r="N18" i="18"/>
  <c r="R21" i="18"/>
  <c r="H11" i="19"/>
  <c r="D14" i="19"/>
  <c r="H14" i="20"/>
  <c r="X15" i="20"/>
  <c r="R15" i="21"/>
  <c r="H17" i="21"/>
  <c r="F20" i="21"/>
  <c r="P21" i="21"/>
  <c r="F15" i="22"/>
  <c r="X17" i="22"/>
  <c r="R18" i="22"/>
  <c r="F20" i="22"/>
  <c r="X20" i="22"/>
  <c r="T11" i="23"/>
  <c r="F15" i="23"/>
  <c r="T17" i="23"/>
  <c r="R18" i="23"/>
  <c r="V20" i="23"/>
  <c r="F20" i="23"/>
  <c r="AD20" i="23" s="1"/>
  <c r="D17" i="24"/>
  <c r="V18" i="24"/>
  <c r="AE11" i="24"/>
  <c r="F20" i="24"/>
  <c r="V20" i="24"/>
  <c r="AB9" i="25"/>
  <c r="J11" i="25"/>
  <c r="AB11" i="25"/>
  <c r="L15" i="25"/>
  <c r="T11" i="26"/>
  <c r="N15" i="26"/>
  <c r="N18" i="26"/>
  <c r="D11" i="27"/>
  <c r="X11" i="27"/>
  <c r="X15" i="27"/>
  <c r="L12" i="28"/>
  <c r="AE12" i="28" s="1"/>
  <c r="AB12" i="28"/>
  <c r="J14" i="28"/>
  <c r="AB14" i="28"/>
  <c r="X18" i="28"/>
  <c r="F21" i="28"/>
  <c r="P11" i="30"/>
  <c r="L14" i="30"/>
  <c r="AB14" i="30"/>
  <c r="J17" i="30"/>
  <c r="AB17" i="30"/>
  <c r="H12" i="24"/>
  <c r="H20" i="24"/>
  <c r="X20" i="24"/>
  <c r="AE11" i="25"/>
  <c r="N15" i="25"/>
  <c r="V11" i="26"/>
  <c r="X18" i="26"/>
  <c r="F11" i="27"/>
  <c r="AB11" i="27"/>
  <c r="D15" i="27"/>
  <c r="Z15" i="27"/>
  <c r="D18" i="28"/>
  <c r="Z18" i="28"/>
  <c r="J21" i="28"/>
  <c r="AF18" i="26"/>
  <c r="AF12" i="27"/>
  <c r="AE15" i="27"/>
  <c r="AE17" i="28"/>
  <c r="R21" i="28"/>
  <c r="AE14" i="29"/>
  <c r="X11" i="30"/>
  <c r="P14" i="30"/>
  <c r="N17" i="30"/>
  <c r="L9" i="26"/>
  <c r="AF17" i="26"/>
  <c r="N11" i="27"/>
  <c r="AE11" i="27" s="1"/>
  <c r="J15" i="27"/>
  <c r="D12" i="28"/>
  <c r="T12" i="28"/>
  <c r="J18" i="28"/>
  <c r="X21" i="28"/>
  <c r="D14" i="30"/>
  <c r="T14" i="30"/>
  <c r="AE14" i="30" s="1"/>
  <c r="T17" i="30"/>
  <c r="P20" i="24"/>
  <c r="N9" i="26"/>
  <c r="L11" i="26"/>
  <c r="AE15" i="26"/>
  <c r="H18" i="26"/>
  <c r="R11" i="27"/>
  <c r="N15" i="27"/>
  <c r="F12" i="28"/>
  <c r="V12" i="28"/>
  <c r="V14" i="28"/>
  <c r="AF14" i="28" s="1"/>
  <c r="N18" i="28"/>
  <c r="Z21" i="28"/>
  <c r="T11" i="29"/>
  <c r="H14" i="29"/>
  <c r="X14" i="29"/>
  <c r="AF14" i="29" s="1"/>
  <c r="AB20" i="29"/>
  <c r="AF20" i="29" s="1"/>
  <c r="Z21" i="29"/>
  <c r="H11" i="30"/>
  <c r="F14" i="30"/>
  <c r="V14" i="30"/>
  <c r="D17" i="30"/>
  <c r="V17" i="30"/>
  <c r="AE18" i="28"/>
  <c r="L11" i="30"/>
  <c r="AE11" i="30" s="1"/>
  <c r="H14" i="30"/>
  <c r="X14" i="30"/>
  <c r="F17" i="30"/>
  <c r="X17" i="30"/>
  <c r="AB9" i="24"/>
  <c r="J11" i="24"/>
  <c r="AD11" i="24" s="1"/>
  <c r="AB11" i="24"/>
  <c r="AF11" i="24" s="1"/>
  <c r="D20" i="24"/>
  <c r="T21" i="24"/>
  <c r="X9" i="25"/>
  <c r="H11" i="25"/>
  <c r="Z11" i="25"/>
  <c r="AF11" i="25" s="1"/>
  <c r="Z12" i="25"/>
  <c r="F15" i="25"/>
  <c r="L20" i="25"/>
  <c r="AD20" i="25" s="1"/>
  <c r="R11" i="26"/>
  <c r="J12" i="26"/>
  <c r="AB12" i="26"/>
  <c r="AF12" i="26" s="1"/>
  <c r="J15" i="26"/>
  <c r="L18" i="26"/>
  <c r="R20" i="26"/>
  <c r="V11" i="27"/>
  <c r="L12" i="27"/>
  <c r="AE12" i="27" s="1"/>
  <c r="J14" i="27"/>
  <c r="AB14" i="27"/>
  <c r="V15" i="27"/>
  <c r="J12" i="28"/>
  <c r="H14" i="28"/>
  <c r="Z14" i="28"/>
  <c r="D11" i="29"/>
  <c r="AB11" i="29"/>
  <c r="L14" i="29"/>
  <c r="AD14" i="29" s="1"/>
  <c r="H20" i="29"/>
  <c r="L9" i="30"/>
  <c r="N11" i="30"/>
  <c r="J14" i="30"/>
  <c r="H17" i="30"/>
  <c r="Z17" i="30"/>
  <c r="AF17" i="30" s="1"/>
  <c r="AB14" i="6"/>
  <c r="AC12" i="6"/>
  <c r="N12" i="6" s="1"/>
  <c r="AC11" i="6"/>
  <c r="Z11" i="6" s="1"/>
  <c r="N9" i="13"/>
  <c r="F9" i="30"/>
  <c r="X9" i="30"/>
  <c r="H9" i="30"/>
  <c r="Z9" i="30"/>
  <c r="J9" i="30"/>
  <c r="AB9" i="30"/>
  <c r="N9" i="30"/>
  <c r="P9" i="30"/>
  <c r="T9" i="30"/>
  <c r="D9" i="30"/>
  <c r="V9" i="30"/>
  <c r="AE14" i="28"/>
  <c r="Z9" i="26"/>
  <c r="J9" i="26"/>
  <c r="X9" i="26"/>
  <c r="H9" i="26"/>
  <c r="V9" i="26"/>
  <c r="F9" i="26"/>
  <c r="T9" i="26"/>
  <c r="D9" i="26"/>
  <c r="R9" i="26"/>
  <c r="P9" i="26"/>
  <c r="AB21" i="26"/>
  <c r="AF21" i="26" s="1"/>
  <c r="L21" i="26"/>
  <c r="Z21" i="26"/>
  <c r="J21" i="26"/>
  <c r="P21" i="26"/>
  <c r="X21" i="26"/>
  <c r="H21" i="26"/>
  <c r="V21" i="26"/>
  <c r="F21" i="26"/>
  <c r="T21" i="26"/>
  <c r="D21" i="26"/>
  <c r="R21" i="26"/>
  <c r="AB21" i="27"/>
  <c r="AF21" i="27" s="1"/>
  <c r="L21" i="27"/>
  <c r="Z21" i="27"/>
  <c r="J21" i="27"/>
  <c r="X21" i="27"/>
  <c r="H21" i="27"/>
  <c r="V21" i="27"/>
  <c r="F21" i="27"/>
  <c r="T21" i="27"/>
  <c r="D21" i="27"/>
  <c r="R21" i="27"/>
  <c r="P21" i="27"/>
  <c r="AF14" i="27"/>
  <c r="AD17" i="28"/>
  <c r="AB15" i="29"/>
  <c r="L15" i="29"/>
  <c r="X15" i="29"/>
  <c r="H15" i="29"/>
  <c r="T15" i="29"/>
  <c r="D15" i="29"/>
  <c r="P15" i="29"/>
  <c r="X12" i="30"/>
  <c r="H12" i="30"/>
  <c r="T12" i="30"/>
  <c r="D12" i="30"/>
  <c r="R12" i="30"/>
  <c r="P12" i="30"/>
  <c r="AB12" i="30"/>
  <c r="L12" i="30"/>
  <c r="P17" i="26"/>
  <c r="D20" i="26"/>
  <c r="T20" i="26"/>
  <c r="P9" i="27"/>
  <c r="P17" i="27"/>
  <c r="D20" i="27"/>
  <c r="T20" i="27"/>
  <c r="P9" i="28"/>
  <c r="P20" i="28"/>
  <c r="J11" i="26"/>
  <c r="AD11" i="26" s="1"/>
  <c r="Z11" i="26"/>
  <c r="H12" i="26"/>
  <c r="L15" i="26"/>
  <c r="AB15" i="26"/>
  <c r="AF15" i="26" s="1"/>
  <c r="R17" i="26"/>
  <c r="P18" i="26"/>
  <c r="F20" i="26"/>
  <c r="V20" i="26"/>
  <c r="R9" i="27"/>
  <c r="J11" i="27"/>
  <c r="Z11" i="27"/>
  <c r="L15" i="27"/>
  <c r="AB15" i="27"/>
  <c r="R17" i="27"/>
  <c r="P18" i="27"/>
  <c r="F20" i="27"/>
  <c r="V20" i="27"/>
  <c r="R9" i="28"/>
  <c r="J11" i="28"/>
  <c r="AD11" i="28" s="1"/>
  <c r="Z11" i="28"/>
  <c r="L15" i="28"/>
  <c r="AB15" i="28"/>
  <c r="P18" i="28"/>
  <c r="AB18" i="28"/>
  <c r="L18" i="28"/>
  <c r="T20" i="28"/>
  <c r="H21" i="28"/>
  <c r="F15" i="29"/>
  <c r="P18" i="29"/>
  <c r="AB18" i="29"/>
  <c r="AF18" i="29" s="1"/>
  <c r="L18" i="29"/>
  <c r="X18" i="29"/>
  <c r="H18" i="29"/>
  <c r="T18" i="29"/>
  <c r="AE18" i="29" s="1"/>
  <c r="D18" i="29"/>
  <c r="J15" i="30"/>
  <c r="AE17" i="30"/>
  <c r="F18" i="30"/>
  <c r="N17" i="26"/>
  <c r="N9" i="27"/>
  <c r="D17" i="26"/>
  <c r="T17" i="26"/>
  <c r="R18" i="26"/>
  <c r="H20" i="26"/>
  <c r="X20" i="26"/>
  <c r="D9" i="27"/>
  <c r="T9" i="27"/>
  <c r="D17" i="27"/>
  <c r="T17" i="27"/>
  <c r="R18" i="27"/>
  <c r="H20" i="27"/>
  <c r="X20" i="27"/>
  <c r="D9" i="28"/>
  <c r="AD9" i="28" s="1"/>
  <c r="T9" i="28"/>
  <c r="X20" i="28"/>
  <c r="T21" i="28"/>
  <c r="D21" i="28"/>
  <c r="P21" i="28"/>
  <c r="X12" i="29"/>
  <c r="H12" i="29"/>
  <c r="T12" i="29"/>
  <c r="D12" i="29"/>
  <c r="AB12" i="29"/>
  <c r="L12" i="29"/>
  <c r="J15" i="29"/>
  <c r="F12" i="30"/>
  <c r="N15" i="30"/>
  <c r="N18" i="30"/>
  <c r="P15" i="26"/>
  <c r="F17" i="26"/>
  <c r="V17" i="26"/>
  <c r="D18" i="26"/>
  <c r="T18" i="26"/>
  <c r="AE18" i="26" s="1"/>
  <c r="J20" i="26"/>
  <c r="Z20" i="26"/>
  <c r="F9" i="27"/>
  <c r="V9" i="27"/>
  <c r="P15" i="27"/>
  <c r="F17" i="27"/>
  <c r="V17" i="27"/>
  <c r="D18" i="27"/>
  <c r="T18" i="27"/>
  <c r="AE18" i="27" s="1"/>
  <c r="J20" i="27"/>
  <c r="Z20" i="27"/>
  <c r="F9" i="28"/>
  <c r="V9" i="28"/>
  <c r="P15" i="28"/>
  <c r="D20" i="28"/>
  <c r="Z20" i="28"/>
  <c r="L21" i="28"/>
  <c r="F12" i="29"/>
  <c r="N15" i="29"/>
  <c r="AE17" i="29"/>
  <c r="J12" i="30"/>
  <c r="R15" i="30"/>
  <c r="R18" i="30"/>
  <c r="H17" i="26"/>
  <c r="X17" i="26"/>
  <c r="F18" i="26"/>
  <c r="L20" i="26"/>
  <c r="H9" i="27"/>
  <c r="X9" i="27"/>
  <c r="D14" i="27"/>
  <c r="AD14" i="27" s="1"/>
  <c r="H17" i="27"/>
  <c r="X17" i="27"/>
  <c r="F18" i="27"/>
  <c r="L20" i="27"/>
  <c r="H9" i="28"/>
  <c r="X9" i="28"/>
  <c r="D14" i="28"/>
  <c r="AD14" i="28" s="1"/>
  <c r="R18" i="28"/>
  <c r="H20" i="28"/>
  <c r="N21" i="28"/>
  <c r="J12" i="29"/>
  <c r="R15" i="29"/>
  <c r="AE15" i="29" s="1"/>
  <c r="J18" i="29"/>
  <c r="N12" i="30"/>
  <c r="J17" i="26"/>
  <c r="J9" i="27"/>
  <c r="J17" i="27"/>
  <c r="J9" i="28"/>
  <c r="V20" i="28"/>
  <c r="F20" i="28"/>
  <c r="R20" i="28"/>
  <c r="V15" i="29"/>
  <c r="V12" i="30"/>
  <c r="AB15" i="30"/>
  <c r="L15" i="30"/>
  <c r="X15" i="30"/>
  <c r="H15" i="30"/>
  <c r="V15" i="30"/>
  <c r="F15" i="30"/>
  <c r="T15" i="30"/>
  <c r="D15" i="30"/>
  <c r="P15" i="30"/>
  <c r="P18" i="30"/>
  <c r="AB18" i="30"/>
  <c r="L18" i="30"/>
  <c r="Z18" i="30"/>
  <c r="J18" i="30"/>
  <c r="X18" i="30"/>
  <c r="H18" i="30"/>
  <c r="T18" i="30"/>
  <c r="D18" i="30"/>
  <c r="J20" i="29"/>
  <c r="Z20" i="29"/>
  <c r="AE20" i="29" s="1"/>
  <c r="H21" i="29"/>
  <c r="X21" i="29"/>
  <c r="AE21" i="29" s="1"/>
  <c r="H21" i="30"/>
  <c r="X21" i="30"/>
  <c r="AE21" i="30" s="1"/>
  <c r="L21" i="29"/>
  <c r="AB21" i="29"/>
  <c r="AF21" i="29" s="1"/>
  <c r="R11" i="30"/>
  <c r="L21" i="30"/>
  <c r="AB21" i="30"/>
  <c r="AF21" i="30" s="1"/>
  <c r="F11" i="29"/>
  <c r="V11" i="29"/>
  <c r="R20" i="29"/>
  <c r="P21" i="29"/>
  <c r="F11" i="30"/>
  <c r="AD11" i="30" s="1"/>
  <c r="V11" i="30"/>
  <c r="R20" i="30"/>
  <c r="P21" i="30"/>
  <c r="J11" i="29"/>
  <c r="F20" i="29"/>
  <c r="D21" i="29"/>
  <c r="J11" i="30"/>
  <c r="F20" i="30"/>
  <c r="D21" i="30"/>
  <c r="V9" i="17"/>
  <c r="F9" i="17"/>
  <c r="T9" i="17"/>
  <c r="D9" i="17"/>
  <c r="R9" i="17"/>
  <c r="P15" i="16"/>
  <c r="AB15" i="16"/>
  <c r="L15" i="16"/>
  <c r="H18" i="16"/>
  <c r="J9" i="17"/>
  <c r="AE18" i="18"/>
  <c r="T18" i="16"/>
  <c r="D18" i="16"/>
  <c r="P18" i="16"/>
  <c r="Z20" i="16"/>
  <c r="J20" i="16"/>
  <c r="X20" i="16"/>
  <c r="H20" i="16"/>
  <c r="V20" i="16"/>
  <c r="F20" i="16"/>
  <c r="L9" i="17"/>
  <c r="D20" i="17"/>
  <c r="R9" i="16"/>
  <c r="N15" i="16"/>
  <c r="L18" i="16"/>
  <c r="D20" i="16"/>
  <c r="N9" i="17"/>
  <c r="L20" i="17"/>
  <c r="AE18" i="21"/>
  <c r="AF18" i="16"/>
  <c r="N18" i="16"/>
  <c r="L20" i="16"/>
  <c r="P9" i="17"/>
  <c r="V17" i="17"/>
  <c r="F17" i="17"/>
  <c r="T17" i="17"/>
  <c r="D17" i="17"/>
  <c r="R17" i="17"/>
  <c r="AB17" i="17"/>
  <c r="AF17" i="17" s="1"/>
  <c r="L17" i="17"/>
  <c r="N20" i="17"/>
  <c r="AB12" i="18"/>
  <c r="L12" i="18"/>
  <c r="AE12" i="18" s="1"/>
  <c r="Z12" i="18"/>
  <c r="J12" i="18"/>
  <c r="X12" i="18"/>
  <c r="H12" i="18"/>
  <c r="T12" i="18"/>
  <c r="D12" i="18"/>
  <c r="R12" i="18"/>
  <c r="Z20" i="18"/>
  <c r="J20" i="18"/>
  <c r="X20" i="18"/>
  <c r="H20" i="18"/>
  <c r="V20" i="18"/>
  <c r="F20" i="18"/>
  <c r="T20" i="18"/>
  <c r="D20" i="18"/>
  <c r="R20" i="18"/>
  <c r="P20" i="18"/>
  <c r="F9" i="16"/>
  <c r="AD9" i="16" s="1"/>
  <c r="V9" i="16"/>
  <c r="T15" i="16"/>
  <c r="AE15" i="16" s="1"/>
  <c r="V17" i="16"/>
  <c r="F17" i="16"/>
  <c r="R17" i="16"/>
  <c r="R18" i="16"/>
  <c r="N20" i="16"/>
  <c r="X21" i="16"/>
  <c r="H21" i="16"/>
  <c r="V21" i="16"/>
  <c r="F21" i="16"/>
  <c r="T21" i="16"/>
  <c r="D21" i="16"/>
  <c r="X9" i="17"/>
  <c r="AB12" i="17"/>
  <c r="L12" i="17"/>
  <c r="AE12" i="17" s="1"/>
  <c r="Z12" i="17"/>
  <c r="J12" i="17"/>
  <c r="X12" i="17"/>
  <c r="H12" i="17"/>
  <c r="T18" i="17"/>
  <c r="D18" i="17"/>
  <c r="R18" i="17"/>
  <c r="P18" i="17"/>
  <c r="Z18" i="17"/>
  <c r="AF18" i="17" s="1"/>
  <c r="J18" i="17"/>
  <c r="Z20" i="17"/>
  <c r="J20" i="17"/>
  <c r="X20" i="17"/>
  <c r="H20" i="17"/>
  <c r="V20" i="17"/>
  <c r="F20" i="17"/>
  <c r="P20" i="17"/>
  <c r="H9" i="16"/>
  <c r="X9" i="16"/>
  <c r="P11" i="16"/>
  <c r="AE11" i="16" s="1"/>
  <c r="V15" i="16"/>
  <c r="L17" i="16"/>
  <c r="V18" i="16"/>
  <c r="P20" i="16"/>
  <c r="J21" i="16"/>
  <c r="Z9" i="17"/>
  <c r="D12" i="17"/>
  <c r="H17" i="17"/>
  <c r="F18" i="17"/>
  <c r="T20" i="17"/>
  <c r="T17" i="19"/>
  <c r="D17" i="19"/>
  <c r="P17" i="19"/>
  <c r="Z17" i="19"/>
  <c r="AF17" i="19" s="1"/>
  <c r="J17" i="19"/>
  <c r="AB17" i="19"/>
  <c r="X17" i="19"/>
  <c r="V17" i="19"/>
  <c r="R17" i="19"/>
  <c r="N17" i="19"/>
  <c r="L17" i="19"/>
  <c r="Z12" i="21"/>
  <c r="J12" i="21"/>
  <c r="X12" i="21"/>
  <c r="H12" i="21"/>
  <c r="V12" i="21"/>
  <c r="F12" i="21"/>
  <c r="R12" i="21"/>
  <c r="P12" i="21"/>
  <c r="T12" i="21"/>
  <c r="N12" i="21"/>
  <c r="L12" i="21"/>
  <c r="D12" i="21"/>
  <c r="H9" i="17"/>
  <c r="J9" i="16"/>
  <c r="D15" i="16"/>
  <c r="X15" i="16"/>
  <c r="N17" i="16"/>
  <c r="X18" i="16"/>
  <c r="R20" i="16"/>
  <c r="L21" i="16"/>
  <c r="AB9" i="17"/>
  <c r="F12" i="17"/>
  <c r="J17" i="17"/>
  <c r="H18" i="17"/>
  <c r="AB20" i="17"/>
  <c r="AF20" i="17" s="1"/>
  <c r="AF11" i="18"/>
  <c r="L9" i="18"/>
  <c r="AE9" i="18" s="1"/>
  <c r="AB9" i="18"/>
  <c r="L17" i="18"/>
  <c r="AB17" i="18"/>
  <c r="AF17" i="18" s="1"/>
  <c r="J18" i="18"/>
  <c r="Z18" i="18"/>
  <c r="L9" i="19"/>
  <c r="AE9" i="19" s="1"/>
  <c r="AB9" i="19"/>
  <c r="AF15" i="19"/>
  <c r="X9" i="20"/>
  <c r="T9" i="21"/>
  <c r="D9" i="21"/>
  <c r="R9" i="21"/>
  <c r="P9" i="21"/>
  <c r="AB9" i="21"/>
  <c r="L9" i="21"/>
  <c r="Z9" i="21"/>
  <c r="J9" i="21"/>
  <c r="AB11" i="21"/>
  <c r="L11" i="21"/>
  <c r="Z11" i="21"/>
  <c r="J11" i="21"/>
  <c r="X11" i="21"/>
  <c r="H11" i="21"/>
  <c r="T11" i="21"/>
  <c r="D11" i="21"/>
  <c r="R11" i="21"/>
  <c r="Z12" i="22"/>
  <c r="J12" i="22"/>
  <c r="X12" i="22"/>
  <c r="H12" i="22"/>
  <c r="V12" i="22"/>
  <c r="F12" i="22"/>
  <c r="T12" i="22"/>
  <c r="D12" i="22"/>
  <c r="R12" i="22"/>
  <c r="P12" i="22"/>
  <c r="L18" i="18"/>
  <c r="AB18" i="18"/>
  <c r="AD12" i="19"/>
  <c r="V21" i="19"/>
  <c r="F21" i="19"/>
  <c r="T21" i="19"/>
  <c r="D21" i="19"/>
  <c r="R21" i="19"/>
  <c r="AB21" i="19"/>
  <c r="AF21" i="19" s="1"/>
  <c r="L21" i="19"/>
  <c r="T17" i="20"/>
  <c r="AE17" i="20" s="1"/>
  <c r="D17" i="20"/>
  <c r="R17" i="20"/>
  <c r="P17" i="20"/>
  <c r="Z17" i="20"/>
  <c r="AF17" i="20" s="1"/>
  <c r="J17" i="20"/>
  <c r="T9" i="20"/>
  <c r="D9" i="20"/>
  <c r="R9" i="20"/>
  <c r="P9" i="20"/>
  <c r="Z9" i="20"/>
  <c r="J9" i="20"/>
  <c r="L15" i="17"/>
  <c r="AD15" i="17" s="1"/>
  <c r="AB15" i="17"/>
  <c r="AF15" i="17" s="1"/>
  <c r="D21" i="17"/>
  <c r="T21" i="17"/>
  <c r="R9" i="18"/>
  <c r="L15" i="18"/>
  <c r="AB15" i="18"/>
  <c r="R17" i="18"/>
  <c r="P18" i="18"/>
  <c r="D21" i="18"/>
  <c r="T21" i="18"/>
  <c r="R9" i="19"/>
  <c r="H21" i="19"/>
  <c r="F9" i="20"/>
  <c r="H17" i="20"/>
  <c r="F9" i="21"/>
  <c r="AB11" i="22"/>
  <c r="L11" i="22"/>
  <c r="AE11" i="22" s="1"/>
  <c r="Z11" i="22"/>
  <c r="J11" i="22"/>
  <c r="X11" i="22"/>
  <c r="H11" i="22"/>
  <c r="V11" i="22"/>
  <c r="F11" i="22"/>
  <c r="T11" i="22"/>
  <c r="D11" i="22"/>
  <c r="R11" i="22"/>
  <c r="F21" i="17"/>
  <c r="V21" i="17"/>
  <c r="D9" i="18"/>
  <c r="T9" i="18"/>
  <c r="D17" i="18"/>
  <c r="T17" i="18"/>
  <c r="AE17" i="18" s="1"/>
  <c r="R18" i="18"/>
  <c r="F21" i="18"/>
  <c r="V21" i="18"/>
  <c r="D9" i="19"/>
  <c r="T9" i="19"/>
  <c r="J21" i="19"/>
  <c r="H9" i="20"/>
  <c r="AB11" i="20"/>
  <c r="L11" i="20"/>
  <c r="AE11" i="20" s="1"/>
  <c r="Z11" i="20"/>
  <c r="J11" i="20"/>
  <c r="X11" i="20"/>
  <c r="H11" i="20"/>
  <c r="AD11" i="20" s="1"/>
  <c r="R11" i="20"/>
  <c r="L17" i="20"/>
  <c r="H9" i="21"/>
  <c r="AE9" i="21" s="1"/>
  <c r="F11" i="21"/>
  <c r="H21" i="17"/>
  <c r="F9" i="18"/>
  <c r="F17" i="18"/>
  <c r="D18" i="18"/>
  <c r="H21" i="18"/>
  <c r="F9" i="19"/>
  <c r="V14" i="19"/>
  <c r="AF14" i="19" s="1"/>
  <c r="F14" i="19"/>
  <c r="N21" i="19"/>
  <c r="L9" i="20"/>
  <c r="Z12" i="20"/>
  <c r="J12" i="20"/>
  <c r="X12" i="20"/>
  <c r="H12" i="20"/>
  <c r="V12" i="20"/>
  <c r="F12" i="20"/>
  <c r="P12" i="20"/>
  <c r="AE12" i="20" s="1"/>
  <c r="N17" i="20"/>
  <c r="N9" i="21"/>
  <c r="N11" i="21"/>
  <c r="L12" i="22"/>
  <c r="V14" i="22"/>
  <c r="F14" i="22"/>
  <c r="R14" i="22"/>
  <c r="AB14" i="22"/>
  <c r="H14" i="22"/>
  <c r="Z14" i="22"/>
  <c r="D14" i="22"/>
  <c r="X14" i="22"/>
  <c r="T14" i="22"/>
  <c r="P14" i="22"/>
  <c r="N14" i="22"/>
  <c r="D15" i="19"/>
  <c r="AD15" i="19" s="1"/>
  <c r="H18" i="19"/>
  <c r="X18" i="19"/>
  <c r="AE18" i="19" s="1"/>
  <c r="F14" i="20"/>
  <c r="V14" i="20"/>
  <c r="D15" i="20"/>
  <c r="T15" i="20"/>
  <c r="AE15" i="20" s="1"/>
  <c r="H18" i="20"/>
  <c r="L21" i="20"/>
  <c r="AB21" i="20"/>
  <c r="AF21" i="20" s="1"/>
  <c r="F14" i="21"/>
  <c r="V14" i="21"/>
  <c r="D15" i="21"/>
  <c r="T15" i="21"/>
  <c r="AE15" i="21" s="1"/>
  <c r="J17" i="21"/>
  <c r="Z17" i="21"/>
  <c r="H18" i="21"/>
  <c r="AD18" i="21" s="1"/>
  <c r="L21" i="21"/>
  <c r="AB21" i="21"/>
  <c r="AF21" i="21" s="1"/>
  <c r="J9" i="22"/>
  <c r="AE9" i="22" s="1"/>
  <c r="Z9" i="22"/>
  <c r="J21" i="22"/>
  <c r="L17" i="21"/>
  <c r="AB17" i="21"/>
  <c r="L9" i="22"/>
  <c r="AB9" i="22"/>
  <c r="Z15" i="22"/>
  <c r="J15" i="22"/>
  <c r="T15" i="22"/>
  <c r="D15" i="22"/>
  <c r="P15" i="22"/>
  <c r="AD11" i="25"/>
  <c r="L14" i="20"/>
  <c r="AB14" i="20"/>
  <c r="J15" i="20"/>
  <c r="R21" i="20"/>
  <c r="L14" i="21"/>
  <c r="AB14" i="21"/>
  <c r="J15" i="21"/>
  <c r="P17" i="21"/>
  <c r="R21" i="21"/>
  <c r="P9" i="22"/>
  <c r="L15" i="22"/>
  <c r="R21" i="22"/>
  <c r="P21" i="22"/>
  <c r="AB21" i="22"/>
  <c r="AF21" i="22" s="1"/>
  <c r="L21" i="22"/>
  <c r="Z21" i="22"/>
  <c r="X21" i="22"/>
  <c r="H21" i="22"/>
  <c r="V21" i="22"/>
  <c r="F21" i="22"/>
  <c r="AB14" i="24"/>
  <c r="L14" i="24"/>
  <c r="Z14" i="24"/>
  <c r="J14" i="24"/>
  <c r="X14" i="24"/>
  <c r="H14" i="24"/>
  <c r="V14" i="24"/>
  <c r="F14" i="24"/>
  <c r="T14" i="24"/>
  <c r="D14" i="24"/>
  <c r="R14" i="24"/>
  <c r="P14" i="24"/>
  <c r="D21" i="20"/>
  <c r="T21" i="20"/>
  <c r="R17" i="21"/>
  <c r="D21" i="21"/>
  <c r="T21" i="21"/>
  <c r="R9" i="22"/>
  <c r="N15" i="22"/>
  <c r="AB14" i="25"/>
  <c r="L14" i="25"/>
  <c r="Z14" i="25"/>
  <c r="J14" i="25"/>
  <c r="X14" i="25"/>
  <c r="H14" i="25"/>
  <c r="V14" i="25"/>
  <c r="F14" i="25"/>
  <c r="T14" i="25"/>
  <c r="D14" i="25"/>
  <c r="R14" i="25"/>
  <c r="P14" i="25"/>
  <c r="F21" i="20"/>
  <c r="D17" i="21"/>
  <c r="F21" i="21"/>
  <c r="D9" i="22"/>
  <c r="AD9" i="22" s="1"/>
  <c r="R15" i="22"/>
  <c r="AB14" i="23"/>
  <c r="L14" i="23"/>
  <c r="Z14" i="23"/>
  <c r="J14" i="23"/>
  <c r="X14" i="23"/>
  <c r="H14" i="23"/>
  <c r="V14" i="23"/>
  <c r="F14" i="23"/>
  <c r="T14" i="23"/>
  <c r="D14" i="23"/>
  <c r="R14" i="23"/>
  <c r="P14" i="23"/>
  <c r="J12" i="23"/>
  <c r="Z12" i="23"/>
  <c r="F21" i="23"/>
  <c r="V21" i="23"/>
  <c r="J12" i="24"/>
  <c r="Z12" i="24"/>
  <c r="F21" i="24"/>
  <c r="V21" i="24"/>
  <c r="D17" i="25"/>
  <c r="T17" i="25"/>
  <c r="F17" i="22"/>
  <c r="V17" i="22"/>
  <c r="AE17" i="22" s="1"/>
  <c r="D18" i="22"/>
  <c r="T18" i="22"/>
  <c r="AE18" i="22" s="1"/>
  <c r="F9" i="23"/>
  <c r="AD9" i="23" s="1"/>
  <c r="V9" i="23"/>
  <c r="L12" i="23"/>
  <c r="AB12" i="23"/>
  <c r="P15" i="23"/>
  <c r="F17" i="23"/>
  <c r="V17" i="23"/>
  <c r="D18" i="23"/>
  <c r="T18" i="23"/>
  <c r="H21" i="23"/>
  <c r="X21" i="23"/>
  <c r="F9" i="24"/>
  <c r="AD9" i="24" s="1"/>
  <c r="V9" i="24"/>
  <c r="L12" i="24"/>
  <c r="AB12" i="24"/>
  <c r="P15" i="24"/>
  <c r="F17" i="24"/>
  <c r="V17" i="24"/>
  <c r="T18" i="24"/>
  <c r="AE18" i="24" s="1"/>
  <c r="H21" i="24"/>
  <c r="X21" i="24"/>
  <c r="AE21" i="24" s="1"/>
  <c r="F9" i="25"/>
  <c r="AD9" i="25" s="1"/>
  <c r="V9" i="25"/>
  <c r="L12" i="25"/>
  <c r="AB12" i="25"/>
  <c r="P15" i="25"/>
  <c r="F17" i="25"/>
  <c r="V17" i="25"/>
  <c r="D18" i="25"/>
  <c r="T18" i="25"/>
  <c r="X21" i="25"/>
  <c r="J21" i="23"/>
  <c r="Z21" i="23"/>
  <c r="J21" i="24"/>
  <c r="Z21" i="24"/>
  <c r="R15" i="25"/>
  <c r="J17" i="22"/>
  <c r="Z17" i="22"/>
  <c r="AF17" i="22" s="1"/>
  <c r="H18" i="22"/>
  <c r="J9" i="23"/>
  <c r="Z9" i="23"/>
  <c r="P12" i="23"/>
  <c r="D15" i="23"/>
  <c r="T15" i="23"/>
  <c r="AE15" i="23" s="1"/>
  <c r="J17" i="23"/>
  <c r="Z17" i="23"/>
  <c r="AF17" i="23" s="1"/>
  <c r="H18" i="23"/>
  <c r="L21" i="23"/>
  <c r="AB21" i="23"/>
  <c r="AF21" i="23" s="1"/>
  <c r="J9" i="24"/>
  <c r="AE9" i="24" s="1"/>
  <c r="Z9" i="24"/>
  <c r="P12" i="24"/>
  <c r="D15" i="24"/>
  <c r="T15" i="24"/>
  <c r="AE15" i="24" s="1"/>
  <c r="J17" i="24"/>
  <c r="Z17" i="24"/>
  <c r="AF17" i="24" s="1"/>
  <c r="H18" i="24"/>
  <c r="L21" i="24"/>
  <c r="AB21" i="24"/>
  <c r="AF21" i="24" s="1"/>
  <c r="J9" i="25"/>
  <c r="AE9" i="25" s="1"/>
  <c r="Z9" i="25"/>
  <c r="P12" i="25"/>
  <c r="D15" i="25"/>
  <c r="T15" i="25"/>
  <c r="J17" i="25"/>
  <c r="Z17" i="25"/>
  <c r="AF17" i="25" s="1"/>
  <c r="H18" i="25"/>
  <c r="X18" i="25"/>
  <c r="L21" i="25"/>
  <c r="D12" i="23"/>
  <c r="T12" i="23"/>
  <c r="H15" i="23"/>
  <c r="X15" i="23"/>
  <c r="P21" i="23"/>
  <c r="D12" i="24"/>
  <c r="T12" i="24"/>
  <c r="AF12" i="24" s="1"/>
  <c r="H15" i="24"/>
  <c r="X15" i="24"/>
  <c r="AF15" i="24" s="1"/>
  <c r="P21" i="24"/>
  <c r="D12" i="25"/>
  <c r="T12" i="25"/>
  <c r="AF12" i="25" s="1"/>
  <c r="H15" i="25"/>
  <c r="X15" i="25"/>
  <c r="AF15" i="25" s="1"/>
  <c r="L18" i="25"/>
  <c r="F12" i="23"/>
  <c r="J15" i="23"/>
  <c r="F12" i="24"/>
  <c r="J15" i="24"/>
  <c r="F12" i="25"/>
  <c r="J15" i="25"/>
  <c r="AF11" i="12"/>
  <c r="N14" i="11"/>
  <c r="L17" i="12"/>
  <c r="AB14" i="14"/>
  <c r="L14" i="14"/>
  <c r="X14" i="14"/>
  <c r="H14" i="14"/>
  <c r="V14" i="14"/>
  <c r="F14" i="14"/>
  <c r="T14" i="14"/>
  <c r="D14" i="14"/>
  <c r="R14" i="14"/>
  <c r="L12" i="11"/>
  <c r="AE12" i="11" s="1"/>
  <c r="AB12" i="11"/>
  <c r="AF12" i="11" s="1"/>
  <c r="R14" i="11"/>
  <c r="P15" i="11"/>
  <c r="F17" i="11"/>
  <c r="AD17" i="11" s="1"/>
  <c r="D18" i="11"/>
  <c r="T18" i="11"/>
  <c r="J20" i="11"/>
  <c r="Z20" i="11"/>
  <c r="AE20" i="11" s="1"/>
  <c r="H21" i="11"/>
  <c r="X21" i="11"/>
  <c r="AE21" i="11" s="1"/>
  <c r="L12" i="12"/>
  <c r="AE12" i="12" s="1"/>
  <c r="AB12" i="12"/>
  <c r="R14" i="12"/>
  <c r="P15" i="12"/>
  <c r="R21" i="12"/>
  <c r="AB21" i="12"/>
  <c r="AF21" i="12" s="1"/>
  <c r="L21" i="12"/>
  <c r="Z21" i="12"/>
  <c r="AE21" i="12" s="1"/>
  <c r="J21" i="12"/>
  <c r="X21" i="12"/>
  <c r="H21" i="12"/>
  <c r="L15" i="13"/>
  <c r="N9" i="14"/>
  <c r="N14" i="12"/>
  <c r="P14" i="11"/>
  <c r="R18" i="11"/>
  <c r="P14" i="12"/>
  <c r="N15" i="12"/>
  <c r="V17" i="12"/>
  <c r="F17" i="12"/>
  <c r="D14" i="11"/>
  <c r="T14" i="11"/>
  <c r="R15" i="11"/>
  <c r="F18" i="11"/>
  <c r="V18" i="11"/>
  <c r="L20" i="11"/>
  <c r="AB20" i="11"/>
  <c r="AF20" i="11" s="1"/>
  <c r="J21" i="11"/>
  <c r="Z21" i="11"/>
  <c r="D14" i="12"/>
  <c r="T14" i="12"/>
  <c r="R15" i="12"/>
  <c r="P17" i="12"/>
  <c r="P9" i="13"/>
  <c r="Z9" i="13"/>
  <c r="J9" i="13"/>
  <c r="X9" i="13"/>
  <c r="H9" i="13"/>
  <c r="V9" i="13"/>
  <c r="F9" i="13"/>
  <c r="AD9" i="13" s="1"/>
  <c r="J14" i="13"/>
  <c r="D17" i="13"/>
  <c r="R9" i="14"/>
  <c r="H15" i="14"/>
  <c r="N15" i="11"/>
  <c r="P17" i="14"/>
  <c r="AB17" i="14"/>
  <c r="L17" i="14"/>
  <c r="Z17" i="14"/>
  <c r="J17" i="14"/>
  <c r="X17" i="14"/>
  <c r="H17" i="14"/>
  <c r="V17" i="14"/>
  <c r="F17" i="14"/>
  <c r="F14" i="11"/>
  <c r="V14" i="11"/>
  <c r="D15" i="11"/>
  <c r="T15" i="11"/>
  <c r="H18" i="11"/>
  <c r="X18" i="11"/>
  <c r="L21" i="11"/>
  <c r="AB21" i="11"/>
  <c r="AF21" i="11" s="1"/>
  <c r="F14" i="12"/>
  <c r="V14" i="12"/>
  <c r="D15" i="12"/>
  <c r="T15" i="12"/>
  <c r="R17" i="12"/>
  <c r="AF18" i="12"/>
  <c r="N14" i="13"/>
  <c r="N17" i="13"/>
  <c r="AF18" i="13"/>
  <c r="AD11" i="15"/>
  <c r="H15" i="15"/>
  <c r="Z15" i="14"/>
  <c r="J15" i="14"/>
  <c r="V15" i="14"/>
  <c r="F15" i="14"/>
  <c r="T15" i="14"/>
  <c r="D15" i="14"/>
  <c r="R15" i="14"/>
  <c r="AE15" i="14" s="1"/>
  <c r="P15" i="14"/>
  <c r="H14" i="11"/>
  <c r="F15" i="11"/>
  <c r="J18" i="11"/>
  <c r="Z18" i="11"/>
  <c r="N21" i="11"/>
  <c r="X14" i="12"/>
  <c r="F15" i="12"/>
  <c r="V15" i="12"/>
  <c r="T17" i="12"/>
  <c r="P9" i="14"/>
  <c r="AB9" i="14"/>
  <c r="L9" i="14"/>
  <c r="Z9" i="14"/>
  <c r="J9" i="14"/>
  <c r="X9" i="14"/>
  <c r="H9" i="14"/>
  <c r="V9" i="14"/>
  <c r="F9" i="14"/>
  <c r="AD9" i="14" s="1"/>
  <c r="J14" i="14"/>
  <c r="N15" i="14"/>
  <c r="D17" i="14"/>
  <c r="N15" i="15"/>
  <c r="X14" i="11"/>
  <c r="V15" i="11"/>
  <c r="AF15" i="11" s="1"/>
  <c r="H14" i="12"/>
  <c r="P14" i="13"/>
  <c r="F11" i="11"/>
  <c r="AD11" i="11" s="1"/>
  <c r="D12" i="11"/>
  <c r="AD12" i="11" s="1"/>
  <c r="J14" i="11"/>
  <c r="Z14" i="11"/>
  <c r="H15" i="11"/>
  <c r="L18" i="11"/>
  <c r="F11" i="12"/>
  <c r="AD11" i="12" s="1"/>
  <c r="D12" i="12"/>
  <c r="AD12" i="12" s="1"/>
  <c r="J14" i="12"/>
  <c r="Z14" i="12"/>
  <c r="H15" i="12"/>
  <c r="X15" i="12"/>
  <c r="D17" i="12"/>
  <c r="X17" i="12"/>
  <c r="N21" i="12"/>
  <c r="L9" i="13"/>
  <c r="Z15" i="13"/>
  <c r="J15" i="13"/>
  <c r="V15" i="13"/>
  <c r="F15" i="13"/>
  <c r="T15" i="13"/>
  <c r="D15" i="13"/>
  <c r="R15" i="13"/>
  <c r="P15" i="13"/>
  <c r="N14" i="14"/>
  <c r="X15" i="14"/>
  <c r="N17" i="14"/>
  <c r="P9" i="15"/>
  <c r="AB9" i="15"/>
  <c r="L9" i="15"/>
  <c r="Z9" i="15"/>
  <c r="J9" i="15"/>
  <c r="X9" i="15"/>
  <c r="H9" i="15"/>
  <c r="V9" i="15"/>
  <c r="F9" i="15"/>
  <c r="AD9" i="15" s="1"/>
  <c r="L14" i="11"/>
  <c r="L14" i="12"/>
  <c r="J15" i="12"/>
  <c r="H17" i="12"/>
  <c r="Z17" i="12"/>
  <c r="AF17" i="12" s="1"/>
  <c r="AD12" i="13"/>
  <c r="AB14" i="13"/>
  <c r="L14" i="13"/>
  <c r="X14" i="13"/>
  <c r="H14" i="13"/>
  <c r="V14" i="13"/>
  <c r="F14" i="13"/>
  <c r="T14" i="13"/>
  <c r="D14" i="13"/>
  <c r="R14" i="13"/>
  <c r="AE14" i="13" s="1"/>
  <c r="P17" i="13"/>
  <c r="AB17" i="13"/>
  <c r="L17" i="13"/>
  <c r="Z17" i="13"/>
  <c r="AF17" i="13" s="1"/>
  <c r="J17" i="13"/>
  <c r="X17" i="13"/>
  <c r="H17" i="13"/>
  <c r="V17" i="13"/>
  <c r="AE17" i="13" s="1"/>
  <c r="F17" i="13"/>
  <c r="P14" i="14"/>
  <c r="AB15" i="14"/>
  <c r="R17" i="14"/>
  <c r="AB15" i="15"/>
  <c r="L15" i="15"/>
  <c r="Z15" i="15"/>
  <c r="J15" i="15"/>
  <c r="V15" i="15"/>
  <c r="F15" i="15"/>
  <c r="T15" i="15"/>
  <c r="D15" i="15"/>
  <c r="R15" i="15"/>
  <c r="P15" i="15"/>
  <c r="D18" i="12"/>
  <c r="T18" i="12"/>
  <c r="AE18" i="12" s="1"/>
  <c r="J20" i="12"/>
  <c r="Z20" i="12"/>
  <c r="L12" i="13"/>
  <c r="AE12" i="13" s="1"/>
  <c r="AB12" i="13"/>
  <c r="AF12" i="13" s="1"/>
  <c r="J20" i="13"/>
  <c r="Z20" i="13"/>
  <c r="H21" i="13"/>
  <c r="X21" i="13"/>
  <c r="AE21" i="13" s="1"/>
  <c r="L12" i="14"/>
  <c r="AB12" i="14"/>
  <c r="AF12" i="14" s="1"/>
  <c r="D18" i="14"/>
  <c r="AD18" i="14" s="1"/>
  <c r="J20" i="14"/>
  <c r="Z20" i="14"/>
  <c r="H21" i="14"/>
  <c r="X21" i="14"/>
  <c r="L12" i="15"/>
  <c r="AE12" i="15" s="1"/>
  <c r="AB12" i="15"/>
  <c r="AF12" i="15" s="1"/>
  <c r="R14" i="15"/>
  <c r="AE14" i="15" s="1"/>
  <c r="F17" i="15"/>
  <c r="V17" i="15"/>
  <c r="D18" i="15"/>
  <c r="AD18" i="15" s="1"/>
  <c r="J20" i="15"/>
  <c r="Z20" i="15"/>
  <c r="AE20" i="15" s="1"/>
  <c r="H21" i="15"/>
  <c r="X21" i="15"/>
  <c r="F18" i="12"/>
  <c r="L20" i="12"/>
  <c r="AB20" i="12"/>
  <c r="AF20" i="12" s="1"/>
  <c r="L20" i="13"/>
  <c r="AB20" i="13"/>
  <c r="AF20" i="13" s="1"/>
  <c r="J21" i="13"/>
  <c r="Z21" i="13"/>
  <c r="L20" i="14"/>
  <c r="AB20" i="14"/>
  <c r="AF20" i="14" s="1"/>
  <c r="J21" i="14"/>
  <c r="Z21" i="14"/>
  <c r="D14" i="15"/>
  <c r="T14" i="15"/>
  <c r="H17" i="15"/>
  <c r="X17" i="15"/>
  <c r="AE17" i="15" s="1"/>
  <c r="L20" i="15"/>
  <c r="AB20" i="15"/>
  <c r="AF20" i="15" s="1"/>
  <c r="J21" i="15"/>
  <c r="Z21" i="15"/>
  <c r="L21" i="13"/>
  <c r="AB21" i="13"/>
  <c r="AF21" i="13" s="1"/>
  <c r="L21" i="14"/>
  <c r="AB21" i="14"/>
  <c r="AF21" i="14" s="1"/>
  <c r="F14" i="15"/>
  <c r="V14" i="15"/>
  <c r="J17" i="15"/>
  <c r="Z17" i="15"/>
  <c r="L21" i="15"/>
  <c r="AB21" i="15"/>
  <c r="AF21" i="15" s="1"/>
  <c r="H14" i="15"/>
  <c r="X14" i="15"/>
  <c r="L17" i="15"/>
  <c r="AB17" i="15"/>
  <c r="D20" i="12"/>
  <c r="D20" i="13"/>
  <c r="F12" i="14"/>
  <c r="AD12" i="14" s="1"/>
  <c r="D20" i="14"/>
  <c r="F12" i="15"/>
  <c r="AD12" i="15" s="1"/>
  <c r="L14" i="15"/>
  <c r="P17" i="15"/>
  <c r="D20" i="15"/>
  <c r="AD17" i="10"/>
  <c r="N15" i="10"/>
  <c r="L12" i="10"/>
  <c r="AB12" i="10"/>
  <c r="P15" i="10"/>
  <c r="X21" i="10"/>
  <c r="P11" i="10"/>
  <c r="AE11" i="10" s="1"/>
  <c r="R15" i="10"/>
  <c r="L20" i="10"/>
  <c r="AB20" i="10"/>
  <c r="AF20" i="10" s="1"/>
  <c r="J21" i="10"/>
  <c r="Z21" i="10"/>
  <c r="D15" i="10"/>
  <c r="T15" i="10"/>
  <c r="L21" i="10"/>
  <c r="AB21" i="10"/>
  <c r="AF21" i="10" s="1"/>
  <c r="F15" i="10"/>
  <c r="V15" i="10"/>
  <c r="F11" i="10"/>
  <c r="V11" i="10"/>
  <c r="D12" i="10"/>
  <c r="T12" i="10"/>
  <c r="H15" i="10"/>
  <c r="X15" i="10"/>
  <c r="L18" i="10"/>
  <c r="AD18" i="10" s="1"/>
  <c r="AB18" i="10"/>
  <c r="AF18" i="10" s="1"/>
  <c r="R20" i="10"/>
  <c r="P21" i="10"/>
  <c r="H11" i="10"/>
  <c r="X11" i="10"/>
  <c r="F12" i="10"/>
  <c r="V12" i="10"/>
  <c r="J15" i="10"/>
  <c r="Z15" i="10"/>
  <c r="D20" i="10"/>
  <c r="T20" i="10"/>
  <c r="R21" i="10"/>
  <c r="J11" i="10"/>
  <c r="H12" i="10"/>
  <c r="L15" i="10"/>
  <c r="F20" i="10"/>
  <c r="D21" i="10"/>
  <c r="H12" i="9"/>
  <c r="N14" i="9"/>
  <c r="J12" i="9"/>
  <c r="Z12" i="9"/>
  <c r="P14" i="9"/>
  <c r="R18" i="9"/>
  <c r="H20" i="9"/>
  <c r="X20" i="9"/>
  <c r="F9" i="9"/>
  <c r="AD9" i="9" s="1"/>
  <c r="L12" i="9"/>
  <c r="AB12" i="9"/>
  <c r="R14" i="9"/>
  <c r="AE14" i="9" s="1"/>
  <c r="P15" i="9"/>
  <c r="F17" i="9"/>
  <c r="D18" i="9"/>
  <c r="T18" i="9"/>
  <c r="J20" i="9"/>
  <c r="Z20" i="9"/>
  <c r="H21" i="9"/>
  <c r="X21" i="9"/>
  <c r="AE21" i="9" s="1"/>
  <c r="F18" i="9"/>
  <c r="P12" i="9"/>
  <c r="N20" i="9"/>
  <c r="V18" i="9"/>
  <c r="F14" i="9"/>
  <c r="V14" i="9"/>
  <c r="X14" i="9"/>
  <c r="F15" i="9"/>
  <c r="V15" i="9"/>
  <c r="AF15" i="9" s="1"/>
  <c r="P20" i="9"/>
  <c r="N12" i="9"/>
  <c r="H18" i="9"/>
  <c r="X18" i="9"/>
  <c r="R12" i="9"/>
  <c r="H14" i="9"/>
  <c r="J18" i="9"/>
  <c r="Z18" i="9"/>
  <c r="AF18" i="9" s="1"/>
  <c r="D12" i="9"/>
  <c r="T12" i="9"/>
  <c r="J14" i="9"/>
  <c r="H15" i="9"/>
  <c r="L18" i="9"/>
  <c r="AB18" i="9"/>
  <c r="R20" i="9"/>
  <c r="F20" i="9"/>
  <c r="AD20" i="9" s="1"/>
  <c r="L20" i="8"/>
  <c r="AB20" i="8"/>
  <c r="AF20" i="8" s="1"/>
  <c r="J21" i="8"/>
  <c r="Z21" i="8"/>
  <c r="AE21" i="8" s="1"/>
  <c r="R11" i="8"/>
  <c r="P12" i="8"/>
  <c r="F14" i="8"/>
  <c r="V14" i="8"/>
  <c r="D15" i="8"/>
  <c r="T15" i="8"/>
  <c r="L21" i="8"/>
  <c r="AB21" i="8"/>
  <c r="AF21" i="8" s="1"/>
  <c r="P15" i="8"/>
  <c r="P11" i="8"/>
  <c r="N12" i="8"/>
  <c r="D11" i="8"/>
  <c r="T11" i="8"/>
  <c r="R12" i="8"/>
  <c r="H14" i="8"/>
  <c r="X14" i="8"/>
  <c r="F15" i="8"/>
  <c r="V15" i="8"/>
  <c r="N15" i="8"/>
  <c r="F11" i="8"/>
  <c r="V11" i="8"/>
  <c r="D12" i="8"/>
  <c r="T12" i="8"/>
  <c r="J14" i="8"/>
  <c r="Z14" i="8"/>
  <c r="H15" i="8"/>
  <c r="X15" i="8"/>
  <c r="L18" i="8"/>
  <c r="AD18" i="8" s="1"/>
  <c r="R20" i="8"/>
  <c r="P21" i="8"/>
  <c r="AD21" i="8" s="1"/>
  <c r="N11" i="8"/>
  <c r="R15" i="8"/>
  <c r="H11" i="8"/>
  <c r="X11" i="8"/>
  <c r="F12" i="8"/>
  <c r="V12" i="8"/>
  <c r="L14" i="8"/>
  <c r="J15" i="8"/>
  <c r="Z15" i="8"/>
  <c r="D20" i="8"/>
  <c r="J11" i="8"/>
  <c r="L15" i="8"/>
  <c r="L12" i="7"/>
  <c r="AE12" i="7" s="1"/>
  <c r="AB12" i="7"/>
  <c r="P15" i="7"/>
  <c r="Z20" i="7"/>
  <c r="H21" i="7"/>
  <c r="X21" i="7"/>
  <c r="N15" i="7"/>
  <c r="R15" i="7"/>
  <c r="L20" i="7"/>
  <c r="AB20" i="7"/>
  <c r="AF20" i="7" s="1"/>
  <c r="J21" i="7"/>
  <c r="Z21" i="7"/>
  <c r="D15" i="7"/>
  <c r="T15" i="7"/>
  <c r="L21" i="7"/>
  <c r="AB21" i="7"/>
  <c r="AF21" i="7" s="1"/>
  <c r="F15" i="7"/>
  <c r="V15" i="7"/>
  <c r="F11" i="7"/>
  <c r="V11" i="7"/>
  <c r="AF11" i="7" s="1"/>
  <c r="D12" i="7"/>
  <c r="T12" i="7"/>
  <c r="H15" i="7"/>
  <c r="X15" i="7"/>
  <c r="L18" i="7"/>
  <c r="AD18" i="7" s="1"/>
  <c r="AB18" i="7"/>
  <c r="AF18" i="7" s="1"/>
  <c r="R20" i="7"/>
  <c r="P21" i="7"/>
  <c r="P9" i="7"/>
  <c r="X11" i="7"/>
  <c r="F12" i="7"/>
  <c r="V12" i="7"/>
  <c r="J15" i="7"/>
  <c r="Z15" i="7"/>
  <c r="D20" i="7"/>
  <c r="T20" i="7"/>
  <c r="AE20" i="7" s="1"/>
  <c r="R21" i="7"/>
  <c r="N9" i="7"/>
  <c r="AF9" i="7" s="1"/>
  <c r="H11" i="7"/>
  <c r="J11" i="7"/>
  <c r="H12" i="7"/>
  <c r="L15" i="7"/>
  <c r="F20" i="7"/>
  <c r="D21" i="7"/>
  <c r="AC9" i="6"/>
  <c r="J9" i="6" s="1"/>
  <c r="AA19" i="1"/>
  <c r="Q13" i="1"/>
  <c r="AF14" i="30" l="1"/>
  <c r="AD20" i="30"/>
  <c r="AD17" i="30"/>
  <c r="AF11" i="29"/>
  <c r="AE12" i="29"/>
  <c r="AF9" i="29"/>
  <c r="AF12" i="28"/>
  <c r="AF15" i="28"/>
  <c r="AE9" i="28"/>
  <c r="AE21" i="28"/>
  <c r="AD11" i="27"/>
  <c r="AD21" i="26"/>
  <c r="AE11" i="26"/>
  <c r="AF14" i="26"/>
  <c r="AE21" i="25"/>
  <c r="AF9" i="25"/>
  <c r="AD17" i="24"/>
  <c r="AF18" i="24"/>
  <c r="AE18" i="23"/>
  <c r="AF12" i="23"/>
  <c r="AD17" i="23"/>
  <c r="AF11" i="23"/>
  <c r="AE20" i="23"/>
  <c r="AF9" i="23"/>
  <c r="AD17" i="22"/>
  <c r="AD21" i="22"/>
  <c r="AD20" i="22"/>
  <c r="AE21" i="21"/>
  <c r="AD21" i="21"/>
  <c r="AF17" i="21"/>
  <c r="AD14" i="21"/>
  <c r="AF9" i="20"/>
  <c r="AD20" i="20"/>
  <c r="AE20" i="19"/>
  <c r="J21" i="6"/>
  <c r="AF9" i="19"/>
  <c r="Z21" i="6"/>
  <c r="AD14" i="19"/>
  <c r="N21" i="6"/>
  <c r="AE11" i="17"/>
  <c r="AD18" i="17"/>
  <c r="AF14" i="17"/>
  <c r="AF9" i="16"/>
  <c r="AD17" i="16"/>
  <c r="AE17" i="16"/>
  <c r="AF11" i="16"/>
  <c r="AF15" i="16"/>
  <c r="AF12" i="16"/>
  <c r="AE11" i="15"/>
  <c r="AF11" i="15"/>
  <c r="AE21" i="15"/>
  <c r="AD17" i="15"/>
  <c r="AE12" i="14"/>
  <c r="AE17" i="14"/>
  <c r="AE14" i="14"/>
  <c r="AF18" i="14"/>
  <c r="AF11" i="13"/>
  <c r="AD20" i="13"/>
  <c r="AE11" i="13"/>
  <c r="AE18" i="13"/>
  <c r="AD21" i="12"/>
  <c r="AE11" i="12"/>
  <c r="AD18" i="12"/>
  <c r="AD9" i="12"/>
  <c r="AF18" i="11"/>
  <c r="AD21" i="11"/>
  <c r="AF17" i="7"/>
  <c r="AE14" i="7"/>
  <c r="AF14" i="7"/>
  <c r="AD21" i="7"/>
  <c r="AE20" i="10"/>
  <c r="AF9" i="10"/>
  <c r="AD11" i="10"/>
  <c r="AE12" i="10"/>
  <c r="L20" i="6"/>
  <c r="V20" i="6"/>
  <c r="AD9" i="10"/>
  <c r="AE9" i="10"/>
  <c r="AF14" i="9"/>
  <c r="X21" i="6"/>
  <c r="AD21" i="9"/>
  <c r="P21" i="6"/>
  <c r="AE11" i="9"/>
  <c r="F21" i="6"/>
  <c r="AF9" i="9"/>
  <c r="AB20" i="6"/>
  <c r="AF20" i="6" s="1"/>
  <c r="N20" i="6"/>
  <c r="F20" i="6"/>
  <c r="AE11" i="8"/>
  <c r="AD12" i="8"/>
  <c r="AF12" i="8"/>
  <c r="J20" i="6"/>
  <c r="Z20" i="6"/>
  <c r="AE20" i="8"/>
  <c r="X20" i="6"/>
  <c r="R20" i="6"/>
  <c r="AE12" i="8"/>
  <c r="D20" i="6"/>
  <c r="P20" i="6"/>
  <c r="D21" i="6"/>
  <c r="AB21" i="6"/>
  <c r="AF21" i="6" s="1"/>
  <c r="V21" i="6"/>
  <c r="L21" i="6"/>
  <c r="T21" i="6"/>
  <c r="H21" i="6"/>
  <c r="H20" i="6"/>
  <c r="N14" i="6"/>
  <c r="Z14" i="6"/>
  <c r="T14" i="6"/>
  <c r="D14" i="6"/>
  <c r="L14" i="6"/>
  <c r="P14" i="6"/>
  <c r="X14" i="6"/>
  <c r="H14" i="6"/>
  <c r="AD12" i="28"/>
  <c r="AF12" i="7"/>
  <c r="AD11" i="7"/>
  <c r="AD21" i="15"/>
  <c r="AE20" i="14"/>
  <c r="AE15" i="13"/>
  <c r="AD21" i="25"/>
  <c r="AF14" i="24"/>
  <c r="AE21" i="22"/>
  <c r="AD15" i="21"/>
  <c r="AD15" i="20"/>
  <c r="AE9" i="17"/>
  <c r="AE18" i="17"/>
  <c r="AD9" i="17"/>
  <c r="AF12" i="29"/>
  <c r="AF11" i="27"/>
  <c r="AD14" i="30"/>
  <c r="AF11" i="9"/>
  <c r="AE9" i="8"/>
  <c r="AF9" i="8"/>
  <c r="AE17" i="10"/>
  <c r="AE20" i="30"/>
  <c r="AF15" i="7"/>
  <c r="AD12" i="9"/>
  <c r="AF15" i="15"/>
  <c r="AD15" i="13"/>
  <c r="AE9" i="14"/>
  <c r="AD20" i="11"/>
  <c r="AD15" i="25"/>
  <c r="AD18" i="24"/>
  <c r="AE9" i="23"/>
  <c r="AD18" i="22"/>
  <c r="AE21" i="20"/>
  <c r="AF14" i="20"/>
  <c r="AF14" i="22"/>
  <c r="AD12" i="20"/>
  <c r="AD20" i="29"/>
  <c r="AF12" i="30"/>
  <c r="AE9" i="26"/>
  <c r="AD9" i="29"/>
  <c r="AF14" i="18"/>
  <c r="AF18" i="20"/>
  <c r="AD9" i="8"/>
  <c r="AE21" i="23"/>
  <c r="AD17" i="21"/>
  <c r="AF9" i="22"/>
  <c r="AD14" i="20"/>
  <c r="AE9" i="20"/>
  <c r="AF15" i="18"/>
  <c r="AE9" i="27"/>
  <c r="AE20" i="26"/>
  <c r="AF12" i="19"/>
  <c r="AD11" i="17"/>
  <c r="AD17" i="7"/>
  <c r="AE17" i="8"/>
  <c r="AD14" i="7"/>
  <c r="AD20" i="8"/>
  <c r="AD15" i="8"/>
  <c r="AD14" i="9"/>
  <c r="AD21" i="13"/>
  <c r="AD15" i="11"/>
  <c r="AF15" i="23"/>
  <c r="AD21" i="24"/>
  <c r="AD21" i="23"/>
  <c r="AD15" i="18"/>
  <c r="AF12" i="22"/>
  <c r="AF12" i="18"/>
  <c r="AE20" i="16"/>
  <c r="AD11" i="29"/>
  <c r="AD15" i="28"/>
  <c r="AD12" i="26"/>
  <c r="AD20" i="26"/>
  <c r="AE20" i="24"/>
  <c r="AE14" i="26"/>
  <c r="AF18" i="27"/>
  <c r="AE14" i="18"/>
  <c r="AD17" i="8"/>
  <c r="AE21" i="7"/>
  <c r="AE18" i="9"/>
  <c r="AF12" i="10"/>
  <c r="AF9" i="15"/>
  <c r="AD17" i="12"/>
  <c r="AE15" i="8"/>
  <c r="AF14" i="8"/>
  <c r="AD17" i="9"/>
  <c r="AF14" i="15"/>
  <c r="AE20" i="13"/>
  <c r="AE9" i="15"/>
  <c r="AE12" i="25"/>
  <c r="AE17" i="24"/>
  <c r="AD18" i="23"/>
  <c r="AE14" i="24"/>
  <c r="AF15" i="22"/>
  <c r="AE20" i="18"/>
  <c r="AD12" i="18"/>
  <c r="AF11" i="26"/>
  <c r="AE9" i="30"/>
  <c r="AD20" i="24"/>
  <c r="AD11" i="16"/>
  <c r="AF9" i="11"/>
  <c r="AE9" i="7"/>
  <c r="AD15" i="9"/>
  <c r="AF17" i="14"/>
  <c r="AF9" i="24"/>
  <c r="AE17" i="23"/>
  <c r="AD18" i="19"/>
  <c r="AF9" i="18"/>
  <c r="AD15" i="16"/>
  <c r="AE18" i="30"/>
  <c r="AD15" i="26"/>
  <c r="AD18" i="28"/>
  <c r="AF11" i="28"/>
  <c r="AF15" i="27"/>
  <c r="AF9" i="28"/>
  <c r="AD12" i="16"/>
  <c r="AE11" i="7"/>
  <c r="AF9" i="12"/>
  <c r="AF12" i="9"/>
  <c r="AE20" i="9"/>
  <c r="AD21" i="10"/>
  <c r="AF11" i="10"/>
  <c r="AE21" i="10"/>
  <c r="AE21" i="14"/>
  <c r="AE15" i="22"/>
  <c r="AD18" i="20"/>
  <c r="AD11" i="22"/>
  <c r="AF12" i="21"/>
  <c r="AF18" i="28"/>
  <c r="AD15" i="27"/>
  <c r="AF9" i="26"/>
  <c r="AD14" i="26"/>
  <c r="AE11" i="28"/>
  <c r="AF11" i="17"/>
  <c r="J14" i="6"/>
  <c r="V14" i="6"/>
  <c r="F14" i="6"/>
  <c r="R14" i="6"/>
  <c r="J11" i="6"/>
  <c r="F11" i="6"/>
  <c r="X11" i="6"/>
  <c r="N11" i="6"/>
  <c r="D11" i="6"/>
  <c r="P11" i="6"/>
  <c r="V11" i="6"/>
  <c r="AB11" i="6"/>
  <c r="Z12" i="6"/>
  <c r="F12" i="6"/>
  <c r="T12" i="6"/>
  <c r="R12" i="6"/>
  <c r="P12" i="6"/>
  <c r="V12" i="6"/>
  <c r="AB12" i="6"/>
  <c r="J12" i="6"/>
  <c r="D12" i="6"/>
  <c r="H12" i="6"/>
  <c r="L12" i="6"/>
  <c r="X12" i="6"/>
  <c r="L11" i="6"/>
  <c r="H11" i="6"/>
  <c r="R11" i="6"/>
  <c r="T11" i="6"/>
  <c r="AF9" i="30"/>
  <c r="AD9" i="30"/>
  <c r="AF9" i="13"/>
  <c r="AD21" i="30"/>
  <c r="AD18" i="30"/>
  <c r="AD18" i="27"/>
  <c r="AD18" i="29"/>
  <c r="AD9" i="27"/>
  <c r="AE21" i="26"/>
  <c r="AF11" i="30"/>
  <c r="AD15" i="30"/>
  <c r="AD12" i="29"/>
  <c r="AE20" i="28"/>
  <c r="AE20" i="27"/>
  <c r="AE15" i="30"/>
  <c r="AD18" i="26"/>
  <c r="AE17" i="27"/>
  <c r="AE17" i="26"/>
  <c r="AD20" i="27"/>
  <c r="AE12" i="30"/>
  <c r="AD21" i="27"/>
  <c r="AD21" i="29"/>
  <c r="AF15" i="29"/>
  <c r="AD20" i="28"/>
  <c r="AD17" i="27"/>
  <c r="AD17" i="26"/>
  <c r="AD15" i="29"/>
  <c r="AE21" i="27"/>
  <c r="AF9" i="27"/>
  <c r="AD21" i="28"/>
  <c r="AD12" i="30"/>
  <c r="AF18" i="30"/>
  <c r="AF15" i="30"/>
  <c r="AD9" i="26"/>
  <c r="AE18" i="25"/>
  <c r="AF14" i="21"/>
  <c r="AD9" i="18"/>
  <c r="AD21" i="18"/>
  <c r="AD12" i="17"/>
  <c r="AD18" i="25"/>
  <c r="AF14" i="23"/>
  <c r="AD21" i="20"/>
  <c r="AE12" i="22"/>
  <c r="AF12" i="20"/>
  <c r="AE21" i="17"/>
  <c r="AD12" i="22"/>
  <c r="AD17" i="19"/>
  <c r="AD20" i="17"/>
  <c r="AE12" i="24"/>
  <c r="AE14" i="25"/>
  <c r="AD14" i="22"/>
  <c r="AD21" i="17"/>
  <c r="AE11" i="21"/>
  <c r="AD9" i="21"/>
  <c r="AE17" i="19"/>
  <c r="AD18" i="16"/>
  <c r="AD15" i="23"/>
  <c r="AE12" i="23"/>
  <c r="AD14" i="25"/>
  <c r="AF9" i="21"/>
  <c r="AF11" i="20"/>
  <c r="AD17" i="18"/>
  <c r="AF11" i="21"/>
  <c r="AD12" i="21"/>
  <c r="AE20" i="17"/>
  <c r="AE18" i="16"/>
  <c r="AD9" i="20"/>
  <c r="AD12" i="25"/>
  <c r="AD12" i="23"/>
  <c r="AE15" i="25"/>
  <c r="AE17" i="25"/>
  <c r="AD15" i="22"/>
  <c r="AD21" i="19"/>
  <c r="AD11" i="21"/>
  <c r="AE12" i="21"/>
  <c r="AE9" i="16"/>
  <c r="AD21" i="16"/>
  <c r="AD17" i="17"/>
  <c r="AE21" i="18"/>
  <c r="AD12" i="24"/>
  <c r="AD15" i="24"/>
  <c r="AD17" i="25"/>
  <c r="AE14" i="23"/>
  <c r="AD14" i="24"/>
  <c r="AD17" i="20"/>
  <c r="AE21" i="19"/>
  <c r="AE21" i="16"/>
  <c r="AE17" i="17"/>
  <c r="AF9" i="17"/>
  <c r="AD14" i="23"/>
  <c r="AF14" i="25"/>
  <c r="AE14" i="22"/>
  <c r="AD18" i="18"/>
  <c r="AD9" i="19"/>
  <c r="AF11" i="22"/>
  <c r="AF18" i="18"/>
  <c r="AF12" i="17"/>
  <c r="AD20" i="18"/>
  <c r="AD20" i="16"/>
  <c r="AD20" i="14"/>
  <c r="AD14" i="13"/>
  <c r="AD14" i="11"/>
  <c r="AE17" i="12"/>
  <c r="AE15" i="12"/>
  <c r="AF14" i="11"/>
  <c r="AE15" i="15"/>
  <c r="AF15" i="13"/>
  <c r="AF15" i="12"/>
  <c r="AE14" i="12"/>
  <c r="AD14" i="14"/>
  <c r="AD17" i="13"/>
  <c r="AD15" i="14"/>
  <c r="AD20" i="15"/>
  <c r="AD14" i="15"/>
  <c r="AD21" i="14"/>
  <c r="AD15" i="15"/>
  <c r="AF14" i="13"/>
  <c r="AF15" i="14"/>
  <c r="AD15" i="12"/>
  <c r="AE9" i="13"/>
  <c r="AD14" i="12"/>
  <c r="AE14" i="11"/>
  <c r="AF17" i="15"/>
  <c r="AD17" i="14"/>
  <c r="AF14" i="12"/>
  <c r="AD20" i="12"/>
  <c r="AF9" i="14"/>
  <c r="AE18" i="11"/>
  <c r="AF14" i="14"/>
  <c r="AE15" i="11"/>
  <c r="AD18" i="11"/>
  <c r="AD20" i="10"/>
  <c r="AF15" i="10"/>
  <c r="AE15" i="10"/>
  <c r="AD12" i="10"/>
  <c r="AD15" i="10"/>
  <c r="AD18" i="9"/>
  <c r="AE12" i="9"/>
  <c r="AD11" i="8"/>
  <c r="AD14" i="8"/>
  <c r="AF15" i="8"/>
  <c r="AF11" i="8"/>
  <c r="AD20" i="7"/>
  <c r="AE15" i="7"/>
  <c r="AD12" i="7"/>
  <c r="AD15" i="7"/>
  <c r="AB9" i="6"/>
  <c r="P9" i="6"/>
  <c r="X9" i="6"/>
  <c r="H9" i="6"/>
  <c r="Z9" i="6"/>
  <c r="R9" i="6"/>
  <c r="F9" i="6"/>
  <c r="V9" i="6"/>
  <c r="T9" i="6"/>
  <c r="N9" i="6"/>
  <c r="L9" i="6"/>
  <c r="D9" i="6"/>
  <c r="C16" i="1"/>
  <c r="Y16" i="1"/>
  <c r="U13" i="1"/>
  <c r="Q10" i="1"/>
  <c r="S19" i="1"/>
  <c r="S16" i="1"/>
  <c r="K10" i="1"/>
  <c r="C19" i="1"/>
  <c r="C13" i="1"/>
  <c r="C10" i="1"/>
  <c r="AE20" i="6" l="1"/>
  <c r="AD21" i="6"/>
  <c r="AD20" i="6"/>
  <c r="AE21" i="6"/>
  <c r="AE14" i="6"/>
  <c r="AC15" i="6"/>
  <c r="T15" i="6" s="1"/>
  <c r="AF14" i="6"/>
  <c r="AD12" i="6"/>
  <c r="AF11" i="6"/>
  <c r="AE11" i="6"/>
  <c r="AD11" i="6"/>
  <c r="AE12" i="6"/>
  <c r="AF12" i="6"/>
  <c r="AD9" i="6"/>
  <c r="AF9" i="6"/>
  <c r="AE9" i="6"/>
  <c r="AC11" i="1"/>
  <c r="AC12" i="1"/>
  <c r="AC14" i="1"/>
  <c r="AC15" i="1"/>
  <c r="AC17" i="1"/>
  <c r="AC18" i="1"/>
  <c r="AC20" i="1"/>
  <c r="AC21" i="1"/>
  <c r="AC9" i="1"/>
  <c r="Z15" i="6" l="1"/>
  <c r="D15" i="6"/>
  <c r="AC18" i="6"/>
  <c r="P18" i="6" s="1"/>
  <c r="AC17" i="6"/>
  <c r="T17" i="6" s="1"/>
  <c r="AB15" i="6"/>
  <c r="H15" i="6"/>
  <c r="R15" i="6"/>
  <c r="AE15" i="6" s="1"/>
  <c r="N15" i="6"/>
  <c r="X15" i="6"/>
  <c r="P15" i="6"/>
  <c r="V15" i="6"/>
  <c r="F15" i="6"/>
  <c r="J15" i="6"/>
  <c r="L15" i="6"/>
  <c r="T15" i="1"/>
  <c r="H15" i="1"/>
  <c r="R15" i="1"/>
  <c r="F15" i="1"/>
  <c r="AB15" i="1"/>
  <c r="P15" i="1"/>
  <c r="D15" i="1"/>
  <c r="Z15" i="1"/>
  <c r="N15" i="1"/>
  <c r="X15" i="1"/>
  <c r="L15" i="1"/>
  <c r="V15" i="1"/>
  <c r="J15" i="1"/>
  <c r="X20" i="1"/>
  <c r="R20" i="1"/>
  <c r="L20" i="1"/>
  <c r="F20" i="1"/>
  <c r="AB20" i="1"/>
  <c r="AF20" i="1" s="1"/>
  <c r="V20" i="1"/>
  <c r="P20" i="1"/>
  <c r="J20" i="1"/>
  <c r="D20" i="1"/>
  <c r="Z20" i="1"/>
  <c r="T20" i="1"/>
  <c r="N20" i="1"/>
  <c r="H20" i="1"/>
  <c r="V14" i="1"/>
  <c r="J14" i="1"/>
  <c r="T14" i="1"/>
  <c r="H14" i="1"/>
  <c r="R14" i="1"/>
  <c r="F14" i="1"/>
  <c r="AB14" i="1"/>
  <c r="P14" i="1"/>
  <c r="D14" i="1"/>
  <c r="Z14" i="1"/>
  <c r="N14" i="1"/>
  <c r="X14" i="1"/>
  <c r="L14" i="1"/>
  <c r="Z12" i="1"/>
  <c r="N12" i="1"/>
  <c r="X12" i="1"/>
  <c r="V12" i="1"/>
  <c r="J12" i="1"/>
  <c r="T12" i="1"/>
  <c r="H12" i="1"/>
  <c r="R12" i="1"/>
  <c r="F12" i="1"/>
  <c r="AB12" i="1"/>
  <c r="D12" i="1"/>
  <c r="P12" i="1"/>
  <c r="L12" i="1"/>
  <c r="X21" i="1"/>
  <c r="R21" i="1"/>
  <c r="L21" i="1"/>
  <c r="F21" i="1"/>
  <c r="AB21" i="1"/>
  <c r="AF21" i="1" s="1"/>
  <c r="V21" i="1"/>
  <c r="P21" i="1"/>
  <c r="J21" i="1"/>
  <c r="D21" i="1"/>
  <c r="Z21" i="1"/>
  <c r="T21" i="1"/>
  <c r="N21" i="1"/>
  <c r="H21" i="1"/>
  <c r="AB18" i="1"/>
  <c r="V18" i="1"/>
  <c r="P18" i="1"/>
  <c r="J18" i="1"/>
  <c r="D18" i="1"/>
  <c r="Z18" i="1"/>
  <c r="T18" i="1"/>
  <c r="N18" i="1"/>
  <c r="H18" i="1"/>
  <c r="X18" i="1"/>
  <c r="R18" i="1"/>
  <c r="L18" i="1"/>
  <c r="F18" i="1"/>
  <c r="Z17" i="1"/>
  <c r="T17" i="1"/>
  <c r="N17" i="1"/>
  <c r="H17" i="1"/>
  <c r="X17" i="1"/>
  <c r="R17" i="1"/>
  <c r="L17" i="1"/>
  <c r="F17" i="1"/>
  <c r="AB17" i="1"/>
  <c r="V17" i="1"/>
  <c r="P17" i="1"/>
  <c r="J17" i="1"/>
  <c r="D17" i="1"/>
  <c r="D11" i="1"/>
  <c r="AB11" i="1"/>
  <c r="P11" i="1"/>
  <c r="Z11" i="1"/>
  <c r="N11" i="1"/>
  <c r="X11" i="1"/>
  <c r="L11" i="1"/>
  <c r="V11" i="1"/>
  <c r="J11" i="1"/>
  <c r="T11" i="1"/>
  <c r="H11" i="1"/>
  <c r="R11" i="1"/>
  <c r="F11" i="1"/>
  <c r="V9" i="1"/>
  <c r="J9" i="1"/>
  <c r="F9" i="1"/>
  <c r="AB9" i="1"/>
  <c r="D9" i="1"/>
  <c r="N9" i="1"/>
  <c r="L9" i="1"/>
  <c r="T9" i="1"/>
  <c r="H9" i="1"/>
  <c r="R9" i="1"/>
  <c r="P9" i="1"/>
  <c r="Z9" i="1"/>
  <c r="X9" i="1"/>
  <c r="AB18" i="6" l="1"/>
  <c r="D18" i="6"/>
  <c r="X18" i="6"/>
  <c r="J18" i="6"/>
  <c r="V18" i="6"/>
  <c r="H18" i="6"/>
  <c r="R18" i="6"/>
  <c r="L18" i="6"/>
  <c r="T18" i="6"/>
  <c r="F18" i="6"/>
  <c r="Z18" i="6"/>
  <c r="N18" i="6"/>
  <c r="D17" i="6"/>
  <c r="AD15" i="6"/>
  <c r="AF15" i="6"/>
  <c r="R17" i="6"/>
  <c r="L17" i="6"/>
  <c r="P17" i="6"/>
  <c r="H17" i="6"/>
  <c r="F17" i="6"/>
  <c r="N17" i="6"/>
  <c r="V17" i="6"/>
  <c r="Z17" i="6"/>
  <c r="J17" i="6"/>
  <c r="X17" i="6"/>
  <c r="AB17" i="6"/>
  <c r="AF15" i="1"/>
  <c r="AE21" i="1"/>
  <c r="AD21" i="1"/>
  <c r="AE20" i="1"/>
  <c r="AD20" i="1"/>
  <c r="AE14" i="1"/>
  <c r="AD9" i="1"/>
  <c r="AD11" i="1"/>
  <c r="AD12" i="1"/>
  <c r="AD14" i="1"/>
  <c r="AF9" i="1"/>
  <c r="AF11" i="1"/>
  <c r="AD17" i="1"/>
  <c r="AF17" i="1"/>
  <c r="AE17" i="1"/>
  <c r="AE18" i="1"/>
  <c r="AF14" i="1"/>
  <c r="AE15" i="1"/>
  <c r="AE11" i="1"/>
  <c r="AE9" i="1"/>
  <c r="AF18" i="1"/>
  <c r="AF12" i="1"/>
  <c r="AD18" i="1"/>
  <c r="AE12" i="1"/>
  <c r="AD15" i="1"/>
  <c r="AF18" i="6" l="1"/>
  <c r="AD18" i="6"/>
  <c r="AE18" i="6"/>
  <c r="AD17" i="6"/>
  <c r="AE17" i="6"/>
  <c r="AF17" i="6"/>
</calcChain>
</file>

<file path=xl/sharedStrings.xml><?xml version="1.0" encoding="utf-8"?>
<sst xmlns="http://schemas.openxmlformats.org/spreadsheetml/2006/main" count="1482" uniqueCount="33">
  <si>
    <t>CP</t>
  </si>
  <si>
    <t>CE1</t>
  </si>
  <si>
    <t>CE2</t>
  </si>
  <si>
    <t>CM1</t>
  </si>
  <si>
    <t>CM2</t>
  </si>
  <si>
    <t>Nombre d'élèves ayant passé l'épreuve</t>
  </si>
  <si>
    <t>Plus de 120
mots</t>
  </si>
  <si>
    <t>de 0 à 9
mots</t>
  </si>
  <si>
    <t>de 10 à 19
mots</t>
  </si>
  <si>
    <t>de 20 à 29
mots</t>
  </si>
  <si>
    <t>de 30 à 39
mots</t>
  </si>
  <si>
    <t>de 40 à 49
mots</t>
  </si>
  <si>
    <t>de 50 à 59
mots</t>
  </si>
  <si>
    <t>de 60 à 69
mots</t>
  </si>
  <si>
    <t>de 70 à 79
mots</t>
  </si>
  <si>
    <t>de 80 à 89
mots</t>
  </si>
  <si>
    <t>de 90 à 99
mots</t>
  </si>
  <si>
    <t>de 100 à 109
mots</t>
  </si>
  <si>
    <t>Nbre d'élèves</t>
  </si>
  <si>
    <t>%</t>
  </si>
  <si>
    <t>EVALUATIONS DE FLUENCE</t>
  </si>
  <si>
    <t>Ecole :</t>
  </si>
  <si>
    <t>Tableau de bord école - Outil pour le pilotage pédagogique</t>
  </si>
  <si>
    <t>de 110 à 119
mots</t>
  </si>
  <si>
    <t>NON ACQUISE</t>
  </si>
  <si>
    <t>PARTIELLEMENT ACQUISE</t>
  </si>
  <si>
    <t>ACQUISE</t>
  </si>
  <si>
    <t>Pourcentages de réussite</t>
  </si>
  <si>
    <t>NA</t>
  </si>
  <si>
    <t>PA</t>
  </si>
  <si>
    <t>A</t>
  </si>
  <si>
    <t>Juin</t>
  </si>
  <si>
    <t>Novembre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</si>
</sst>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1"/>
      <name val="Arial"/>
      <family val="2"/>
    </font>
    <font>
      <sz val="9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3" fillId="0" borderId="0" xfId="0" applyFont="1"/>
    <xf numFmtId="0" fontId="7" fillId="0" borderId="1" xfId="0" applyFont="1" applyBorder="1" applyAlignment="1">
      <alignment vertical="center"/>
    </xf>
    <xf numFmtId="164" fontId="3" fillId="0" borderId="11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0" fontId="10" fillId="4" borderId="24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64" fontId="12" fillId="0" borderId="10" xfId="0" applyNumberFormat="1" applyFont="1" applyBorder="1" applyAlignment="1">
      <alignment horizontal="right" vertical="center"/>
    </xf>
    <xf numFmtId="164" fontId="12" fillId="0" borderId="1" xfId="0" applyNumberFormat="1" applyFont="1" applyBorder="1" applyAlignment="1">
      <alignment horizontal="right" vertical="center"/>
    </xf>
    <xf numFmtId="164" fontId="12" fillId="0" borderId="11" xfId="0" applyNumberFormat="1" applyFont="1" applyBorder="1" applyAlignment="1">
      <alignment horizontal="right" vertical="center"/>
    </xf>
    <xf numFmtId="164" fontId="12" fillId="0" borderId="14" xfId="0" applyNumberFormat="1" applyFont="1" applyBorder="1" applyAlignment="1">
      <alignment horizontal="right" vertical="center"/>
    </xf>
    <xf numFmtId="164" fontId="12" fillId="0" borderId="32" xfId="0" applyNumberFormat="1" applyFont="1" applyBorder="1" applyAlignment="1">
      <alignment horizontal="right" vertical="center"/>
    </xf>
    <xf numFmtId="164" fontId="12" fillId="0" borderId="15" xfId="0" applyNumberFormat="1" applyFont="1" applyBorder="1" applyAlignment="1">
      <alignment horizontal="right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164" fontId="12" fillId="0" borderId="19" xfId="0" applyNumberFormat="1" applyFont="1" applyBorder="1" applyAlignment="1">
      <alignment horizontal="right" vertical="center"/>
    </xf>
    <xf numFmtId="164" fontId="12" fillId="0" borderId="39" xfId="0" applyNumberFormat="1" applyFont="1" applyBorder="1" applyAlignment="1">
      <alignment horizontal="right" vertical="center"/>
    </xf>
    <xf numFmtId="164" fontId="12" fillId="0" borderId="20" xfId="0" applyNumberFormat="1" applyFont="1" applyBorder="1" applyAlignment="1">
      <alignment horizontal="right" vertical="center"/>
    </xf>
    <xf numFmtId="0" fontId="0" fillId="4" borderId="36" xfId="0" applyFill="1" applyBorder="1"/>
    <xf numFmtId="0" fontId="0" fillId="4" borderId="37" xfId="0" applyFill="1" applyBorder="1"/>
    <xf numFmtId="0" fontId="0" fillId="4" borderId="38" xfId="0" applyFill="1" applyBorder="1"/>
    <xf numFmtId="0" fontId="12" fillId="4" borderId="36" xfId="0" applyFont="1" applyFill="1" applyBorder="1" applyAlignment="1">
      <alignment horizontal="right" vertical="center"/>
    </xf>
    <xf numFmtId="0" fontId="12" fillId="4" borderId="37" xfId="0" applyFont="1" applyFill="1" applyBorder="1" applyAlignment="1">
      <alignment horizontal="right" vertical="center"/>
    </xf>
    <xf numFmtId="0" fontId="12" fillId="4" borderId="38" xfId="0" applyFont="1" applyFill="1" applyBorder="1" applyAlignment="1">
      <alignment horizontal="right" vertical="center"/>
    </xf>
    <xf numFmtId="164" fontId="12" fillId="0" borderId="33" xfId="0" applyNumberFormat="1" applyFont="1" applyBorder="1" applyAlignment="1">
      <alignment horizontal="right" vertical="center"/>
    </xf>
    <xf numFmtId="164" fontId="12" fillId="0" borderId="34" xfId="0" applyNumberFormat="1" applyFont="1" applyBorder="1" applyAlignment="1">
      <alignment horizontal="right" vertical="center"/>
    </xf>
    <xf numFmtId="164" fontId="12" fillId="0" borderId="35" xfId="0" applyNumberFormat="1" applyFont="1" applyBorder="1" applyAlignment="1">
      <alignment horizontal="right" vertical="center"/>
    </xf>
    <xf numFmtId="164" fontId="12" fillId="0" borderId="17" xfId="0" applyNumberFormat="1" applyFont="1" applyBorder="1" applyAlignment="1">
      <alignment horizontal="right" vertical="center"/>
    </xf>
    <xf numFmtId="164" fontId="12" fillId="0" borderId="40" xfId="0" applyNumberFormat="1" applyFont="1" applyBorder="1" applyAlignment="1">
      <alignment horizontal="right" vertical="center"/>
    </xf>
    <xf numFmtId="164" fontId="12" fillId="0" borderId="41" xfId="0" applyNumberFormat="1" applyFont="1" applyBorder="1" applyAlignment="1">
      <alignment horizontal="right" vertical="center"/>
    </xf>
    <xf numFmtId="1" fontId="3" fillId="0" borderId="10" xfId="0" applyNumberFormat="1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right" vertical="center" wrapText="1"/>
      <protection locked="0"/>
    </xf>
    <xf numFmtId="164" fontId="3" fillId="0" borderId="15" xfId="0" applyNumberFormat="1" applyFont="1" applyBorder="1" applyAlignment="1">
      <alignment horizontal="right" vertical="center"/>
    </xf>
    <xf numFmtId="0" fontId="3" fillId="0" borderId="14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right" vertical="center" wrapText="1"/>
      <protection locked="0"/>
    </xf>
    <xf numFmtId="0" fontId="3" fillId="0" borderId="12" xfId="0" applyFont="1" applyBorder="1" applyAlignment="1" applyProtection="1">
      <alignment horizontal="right" vertical="center" wrapText="1"/>
      <protection locked="0"/>
    </xf>
    <xf numFmtId="0" fontId="3" fillId="4" borderId="22" xfId="0" applyFont="1" applyFill="1" applyBorder="1" applyAlignment="1">
      <alignment horizontal="center" vertical="center"/>
    </xf>
    <xf numFmtId="17" fontId="3" fillId="2" borderId="13" xfId="0" applyNumberFormat="1" applyFont="1" applyFill="1" applyBorder="1" applyAlignment="1">
      <alignment horizontal="center" vertical="center" wrapText="1"/>
    </xf>
    <xf numFmtId="17" fontId="3" fillId="4" borderId="20" xfId="0" applyNumberFormat="1" applyFont="1" applyFill="1" applyBorder="1" applyAlignment="1">
      <alignment horizontal="center" vertical="center" wrapText="1"/>
    </xf>
    <xf numFmtId="17" fontId="3" fillId="2" borderId="11" xfId="0" applyNumberFormat="1" applyFont="1" applyFill="1" applyBorder="1" applyAlignment="1">
      <alignment horizontal="center" vertical="center"/>
    </xf>
    <xf numFmtId="17" fontId="3" fillId="2" borderId="13" xfId="0" applyNumberFormat="1" applyFont="1" applyFill="1" applyBorder="1" applyAlignment="1">
      <alignment horizontal="center" vertical="center"/>
    </xf>
    <xf numFmtId="17" fontId="3" fillId="4" borderId="20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7" borderId="25" xfId="0" applyFont="1" applyFill="1" applyBorder="1" applyAlignment="1">
      <alignment horizontal="center" vertical="center"/>
    </xf>
    <xf numFmtId="0" fontId="11" fillId="7" borderId="26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11" fillId="6" borderId="25" xfId="0" applyFont="1" applyFill="1" applyBorder="1" applyAlignment="1">
      <alignment horizontal="center" vertical="center"/>
    </xf>
    <xf numFmtId="0" fontId="11" fillId="6" borderId="26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164" fontId="11" fillId="7" borderId="25" xfId="0" applyNumberFormat="1" applyFont="1" applyFill="1" applyBorder="1" applyAlignment="1">
      <alignment horizontal="center" vertical="center"/>
    </xf>
    <xf numFmtId="164" fontId="11" fillId="7" borderId="18" xfId="0" applyNumberFormat="1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7" borderId="25" xfId="0" applyFont="1" applyFill="1" applyBorder="1" applyAlignment="1">
      <alignment horizontal="center" vertical="center" wrapText="1"/>
    </xf>
    <xf numFmtId="0" fontId="11" fillId="7" borderId="26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1" fillId="3" borderId="8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/>
    </xf>
    <xf numFmtId="0" fontId="10" fillId="3" borderId="31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3" fillId="0" borderId="0" xfId="0" applyFont="1" applyProtection="1"/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wrapText="1"/>
    </xf>
    <xf numFmtId="0" fontId="1" fillId="3" borderId="9" xfId="0" applyFont="1" applyFill="1" applyBorder="1" applyAlignment="1" applyProtection="1">
      <alignment horizontal="center"/>
    </xf>
    <xf numFmtId="0" fontId="10" fillId="3" borderId="31" xfId="0" applyFont="1" applyFill="1" applyBorder="1" applyAlignment="1" applyProtection="1">
      <alignment horizontal="center" vertical="center" wrapText="1"/>
    </xf>
    <xf numFmtId="0" fontId="8" fillId="3" borderId="30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10" fillId="3" borderId="27" xfId="0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 applyProtection="1">
      <alignment horizontal="center" vertical="center"/>
    </xf>
    <xf numFmtId="0" fontId="11" fillId="2" borderId="32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9" fillId="3" borderId="23" xfId="0" applyFont="1" applyFill="1" applyBorder="1" applyAlignment="1" applyProtection="1">
      <alignment horizontal="center" vertical="center"/>
    </xf>
    <xf numFmtId="0" fontId="3" fillId="4" borderId="22" xfId="0" applyFont="1" applyFill="1" applyBorder="1" applyAlignment="1" applyProtection="1">
      <alignment horizontal="center" vertical="center"/>
    </xf>
    <xf numFmtId="0" fontId="11" fillId="5" borderId="25" xfId="0" applyFont="1" applyFill="1" applyBorder="1" applyAlignment="1" applyProtection="1">
      <alignment horizontal="center" vertical="center" wrapText="1"/>
    </xf>
    <xf numFmtId="0" fontId="11" fillId="5" borderId="26" xfId="0" applyFont="1" applyFill="1" applyBorder="1" applyAlignment="1" applyProtection="1">
      <alignment horizontal="center" vertical="center" wrapText="1"/>
    </xf>
    <xf numFmtId="0" fontId="11" fillId="5" borderId="18" xfId="0" applyFont="1" applyFill="1" applyBorder="1" applyAlignment="1" applyProtection="1">
      <alignment horizontal="center" vertical="center" wrapText="1"/>
    </xf>
    <xf numFmtId="0" fontId="11" fillId="6" borderId="25" xfId="0" applyFont="1" applyFill="1" applyBorder="1" applyAlignment="1" applyProtection="1">
      <alignment horizontal="center" vertical="center" wrapText="1"/>
    </xf>
    <xf numFmtId="0" fontId="11" fillId="6" borderId="26" xfId="0" applyFont="1" applyFill="1" applyBorder="1" applyAlignment="1" applyProtection="1">
      <alignment horizontal="center" vertical="center" wrapText="1"/>
    </xf>
    <xf numFmtId="0" fontId="11" fillId="6" borderId="18" xfId="0" applyFont="1" applyFill="1" applyBorder="1" applyAlignment="1" applyProtection="1">
      <alignment horizontal="center" vertical="center" wrapText="1"/>
    </xf>
    <xf numFmtId="0" fontId="11" fillId="7" borderId="25" xfId="0" applyFont="1" applyFill="1" applyBorder="1" applyAlignment="1" applyProtection="1">
      <alignment horizontal="center" vertical="center" wrapText="1"/>
    </xf>
    <xf numFmtId="0" fontId="11" fillId="7" borderId="26" xfId="0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0" fillId="4" borderId="24" xfId="0" applyFont="1" applyFill="1" applyBorder="1" applyAlignment="1" applyProtection="1">
      <alignment horizontal="center" vertical="center" wrapText="1"/>
    </xf>
    <xf numFmtId="0" fontId="0" fillId="4" borderId="36" xfId="0" applyFill="1" applyBorder="1" applyProtection="1"/>
    <xf numFmtId="0" fontId="0" fillId="4" borderId="37" xfId="0" applyFill="1" applyBorder="1" applyProtection="1"/>
    <xf numFmtId="0" fontId="0" fillId="4" borderId="38" xfId="0" applyFill="1" applyBorder="1" applyProtection="1"/>
    <xf numFmtId="0" fontId="9" fillId="3" borderId="21" xfId="0" applyFont="1" applyFill="1" applyBorder="1" applyAlignment="1" applyProtection="1">
      <alignment horizontal="center" vertical="center"/>
    </xf>
    <xf numFmtId="17" fontId="3" fillId="2" borderId="13" xfId="0" applyNumberFormat="1" applyFont="1" applyFill="1" applyBorder="1" applyAlignment="1" applyProtection="1">
      <alignment horizontal="center" vertical="center" wrapText="1"/>
    </xf>
    <xf numFmtId="164" fontId="3" fillId="0" borderId="15" xfId="0" applyNumberFormat="1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164" fontId="12" fillId="0" borderId="19" xfId="0" applyNumberFormat="1" applyFont="1" applyBorder="1" applyAlignment="1" applyProtection="1">
      <alignment horizontal="right" vertical="center"/>
    </xf>
    <xf numFmtId="164" fontId="12" fillId="0" borderId="39" xfId="0" applyNumberFormat="1" applyFont="1" applyBorder="1" applyAlignment="1" applyProtection="1">
      <alignment horizontal="right" vertical="center"/>
    </xf>
    <xf numFmtId="164" fontId="12" fillId="0" borderId="20" xfId="0" applyNumberFormat="1" applyFont="1" applyBorder="1" applyAlignment="1" applyProtection="1">
      <alignment horizontal="right" vertical="center"/>
    </xf>
    <xf numFmtId="0" fontId="9" fillId="3" borderId="19" xfId="0" applyFont="1" applyFill="1" applyBorder="1" applyAlignment="1" applyProtection="1">
      <alignment horizontal="center" vertical="center"/>
    </xf>
    <xf numFmtId="17" fontId="3" fillId="4" borderId="20" xfId="0" applyNumberFormat="1" applyFont="1" applyFill="1" applyBorder="1" applyAlignment="1" applyProtection="1">
      <alignment horizontal="center" vertical="center" wrapText="1"/>
    </xf>
    <xf numFmtId="0" fontId="11" fillId="5" borderId="25" xfId="0" applyFont="1" applyFill="1" applyBorder="1" applyAlignment="1" applyProtection="1">
      <alignment horizontal="center" vertical="center"/>
    </xf>
    <xf numFmtId="0" fontId="11" fillId="5" borderId="26" xfId="0" applyFont="1" applyFill="1" applyBorder="1" applyAlignment="1" applyProtection="1">
      <alignment horizontal="center" vertical="center"/>
    </xf>
    <xf numFmtId="0" fontId="11" fillId="5" borderId="18" xfId="0" applyFont="1" applyFill="1" applyBorder="1" applyAlignment="1" applyProtection="1">
      <alignment horizontal="center" vertical="center"/>
    </xf>
    <xf numFmtId="0" fontId="11" fillId="7" borderId="25" xfId="0" applyFont="1" applyFill="1" applyBorder="1" applyAlignment="1" applyProtection="1">
      <alignment horizontal="center" vertical="center"/>
    </xf>
    <xf numFmtId="0" fontId="11" fillId="7" borderId="26" xfId="0" applyFont="1" applyFill="1" applyBorder="1" applyAlignment="1" applyProtection="1">
      <alignment horizontal="center" vertical="center"/>
    </xf>
    <xf numFmtId="0" fontId="11" fillId="7" borderId="18" xfId="0" applyFont="1" applyFill="1" applyBorder="1" applyAlignment="1" applyProtection="1">
      <alignment horizontal="center" vertical="center"/>
    </xf>
    <xf numFmtId="0" fontId="3" fillId="4" borderId="31" xfId="0" applyFont="1" applyFill="1" applyBorder="1" applyAlignment="1" applyProtection="1">
      <alignment horizontal="center" vertical="center"/>
    </xf>
    <xf numFmtId="0" fontId="12" fillId="4" borderId="36" xfId="0" applyFont="1" applyFill="1" applyBorder="1" applyAlignment="1" applyProtection="1">
      <alignment horizontal="right" vertical="center"/>
    </xf>
    <xf numFmtId="0" fontId="12" fillId="4" borderId="37" xfId="0" applyFont="1" applyFill="1" applyBorder="1" applyAlignment="1" applyProtection="1">
      <alignment horizontal="right" vertical="center"/>
    </xf>
    <xf numFmtId="0" fontId="12" fillId="4" borderId="38" xfId="0" applyFont="1" applyFill="1" applyBorder="1" applyAlignment="1" applyProtection="1">
      <alignment horizontal="right" vertical="center"/>
    </xf>
    <xf numFmtId="17" fontId="3" fillId="2" borderId="11" xfId="0" applyNumberFormat="1" applyFont="1" applyFill="1" applyBorder="1" applyAlignment="1" applyProtection="1">
      <alignment horizontal="center" vertical="center"/>
    </xf>
    <xf numFmtId="164" fontId="3" fillId="0" borderId="11" xfId="0" applyNumberFormat="1" applyFont="1" applyBorder="1" applyAlignment="1" applyProtection="1">
      <alignment horizontal="right" vertical="center"/>
    </xf>
    <xf numFmtId="0" fontId="3" fillId="0" borderId="28" xfId="0" applyFont="1" applyBorder="1" applyAlignment="1" applyProtection="1">
      <alignment horizontal="center" vertical="center"/>
    </xf>
    <xf numFmtId="164" fontId="12" fillId="0" borderId="33" xfId="0" applyNumberFormat="1" applyFont="1" applyBorder="1" applyAlignment="1" applyProtection="1">
      <alignment horizontal="right" vertical="center"/>
    </xf>
    <xf numFmtId="164" fontId="12" fillId="0" borderId="34" xfId="0" applyNumberFormat="1" applyFont="1" applyBorder="1" applyAlignment="1" applyProtection="1">
      <alignment horizontal="right" vertical="center"/>
    </xf>
    <xf numFmtId="164" fontId="12" fillId="0" borderId="35" xfId="0" applyNumberFormat="1" applyFont="1" applyBorder="1" applyAlignment="1" applyProtection="1">
      <alignment horizontal="right" vertical="center"/>
    </xf>
    <xf numFmtId="0" fontId="9" fillId="3" borderId="17" xfId="0" applyFont="1" applyFill="1" applyBorder="1" applyAlignment="1" applyProtection="1">
      <alignment horizontal="center" vertical="center"/>
    </xf>
    <xf numFmtId="17" fontId="3" fillId="2" borderId="13" xfId="0" applyNumberFormat="1" applyFont="1" applyFill="1" applyBorder="1" applyAlignment="1" applyProtection="1">
      <alignment horizontal="center" vertical="center"/>
    </xf>
    <xf numFmtId="164" fontId="3" fillId="0" borderId="13" xfId="0" applyNumberFormat="1" applyFont="1" applyBorder="1" applyAlignment="1" applyProtection="1">
      <alignment horizontal="right" vertical="center"/>
    </xf>
    <xf numFmtId="0" fontId="3" fillId="0" borderId="29" xfId="0" applyFont="1" applyBorder="1" applyAlignment="1" applyProtection="1">
      <alignment horizontal="center" vertical="center"/>
    </xf>
    <xf numFmtId="164" fontId="12" fillId="0" borderId="14" xfId="0" applyNumberFormat="1" applyFont="1" applyBorder="1" applyAlignment="1" applyProtection="1">
      <alignment horizontal="right" vertical="center"/>
    </xf>
    <xf numFmtId="164" fontId="12" fillId="0" borderId="32" xfId="0" applyNumberFormat="1" applyFont="1" applyBorder="1" applyAlignment="1" applyProtection="1">
      <alignment horizontal="right" vertical="center"/>
    </xf>
    <xf numFmtId="164" fontId="12" fillId="0" borderId="15" xfId="0" applyNumberFormat="1" applyFont="1" applyBorder="1" applyAlignment="1" applyProtection="1">
      <alignment horizontal="right" vertical="center"/>
    </xf>
    <xf numFmtId="0" fontId="9" fillId="3" borderId="16" xfId="0" applyFont="1" applyFill="1" applyBorder="1" applyAlignment="1" applyProtection="1">
      <alignment horizontal="center" vertical="center"/>
    </xf>
    <xf numFmtId="17" fontId="3" fillId="4" borderId="20" xfId="0" applyNumberFormat="1" applyFont="1" applyFill="1" applyBorder="1" applyAlignment="1" applyProtection="1">
      <alignment horizontal="center" vertical="center"/>
    </xf>
    <xf numFmtId="0" fontId="11" fillId="6" borderId="25" xfId="0" applyFont="1" applyFill="1" applyBorder="1" applyAlignment="1" applyProtection="1">
      <alignment horizontal="center" vertical="center"/>
    </xf>
    <xf numFmtId="0" fontId="11" fillId="6" borderId="26" xfId="0" applyFont="1" applyFill="1" applyBorder="1" applyAlignment="1" applyProtection="1">
      <alignment horizontal="center" vertical="center"/>
    </xf>
    <xf numFmtId="0" fontId="11" fillId="6" borderId="18" xfId="0" applyFont="1" applyFill="1" applyBorder="1" applyAlignment="1" applyProtection="1">
      <alignment horizontal="center" vertical="center"/>
    </xf>
    <xf numFmtId="0" fontId="3" fillId="4" borderId="0" xfId="0" applyFont="1" applyFill="1" applyAlignment="1" applyProtection="1">
      <alignment horizontal="center" vertical="center"/>
    </xf>
    <xf numFmtId="164" fontId="12" fillId="0" borderId="10" xfId="0" applyNumberFormat="1" applyFont="1" applyBorder="1" applyAlignment="1" applyProtection="1">
      <alignment horizontal="right" vertical="center"/>
    </xf>
    <xf numFmtId="164" fontId="12" fillId="0" borderId="1" xfId="0" applyNumberFormat="1" applyFont="1" applyBorder="1" applyAlignment="1" applyProtection="1">
      <alignment horizontal="right" vertical="center"/>
    </xf>
    <xf numFmtId="164" fontId="12" fillId="0" borderId="11" xfId="0" applyNumberFormat="1" applyFont="1" applyBorder="1" applyAlignment="1" applyProtection="1">
      <alignment horizontal="right" vertical="center"/>
    </xf>
    <xf numFmtId="164" fontId="11" fillId="7" borderId="25" xfId="0" applyNumberFormat="1" applyFont="1" applyFill="1" applyBorder="1" applyAlignment="1" applyProtection="1">
      <alignment horizontal="center" vertical="center"/>
    </xf>
    <xf numFmtId="164" fontId="11" fillId="7" borderId="18" xfId="0" applyNumberFormat="1" applyFont="1" applyFill="1" applyBorder="1" applyAlignment="1" applyProtection="1">
      <alignment horizontal="center" vertical="center"/>
    </xf>
    <xf numFmtId="164" fontId="12" fillId="0" borderId="17" xfId="0" applyNumberFormat="1" applyFont="1" applyBorder="1" applyAlignment="1" applyProtection="1">
      <alignment horizontal="right" vertical="center"/>
    </xf>
    <xf numFmtId="164" fontId="12" fillId="0" borderId="40" xfId="0" applyNumberFormat="1" applyFont="1" applyBorder="1" applyAlignment="1" applyProtection="1">
      <alignment horizontal="right" vertical="center"/>
    </xf>
    <xf numFmtId="164" fontId="12" fillId="0" borderId="41" xfId="0" applyNumberFormat="1" applyFont="1" applyBorder="1" applyAlignment="1" applyProtection="1">
      <alignment horizontal="right" vertical="center"/>
    </xf>
  </cellXfs>
  <cellStyles count="1">
    <cellStyle name="Normal" xfId="0" builtinId="0"/>
  </cellStyles>
  <dxfs count="26"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6F66-417A-436D-B00F-DAC18FC7AC33}">
  <sheetPr>
    <tabColor rgb="FFFF0000"/>
  </sheetPr>
  <dimension ref="A1:AF42"/>
  <sheetViews>
    <sheetView tabSelected="1" zoomScale="85" zoomScaleNormal="85" workbookViewId="0">
      <selection activeCell="B4" sqref="B4:F4"/>
    </sheetView>
  </sheetViews>
  <sheetFormatPr baseColWidth="10" defaultColWidth="9.140625" defaultRowHeight="15" x14ac:dyDescent="0.25"/>
  <cols>
    <col min="1" max="1" width="6.85546875" customWidth="1"/>
    <col min="2" max="2" width="9.14062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</row>
    <row r="2" spans="1:32" x14ac:dyDescent="0.25">
      <c r="A2" s="83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86"/>
      <c r="C4" s="86"/>
      <c r="D4" s="86"/>
      <c r="E4" s="86"/>
      <c r="F4" s="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93"/>
      <c r="B6" s="93"/>
      <c r="C6" s="94" t="s">
        <v>7</v>
      </c>
      <c r="D6" s="95"/>
      <c r="E6" s="94" t="s">
        <v>8</v>
      </c>
      <c r="F6" s="95"/>
      <c r="G6" s="96" t="s">
        <v>9</v>
      </c>
      <c r="H6" s="97"/>
      <c r="I6" s="94" t="s">
        <v>10</v>
      </c>
      <c r="J6" s="95"/>
      <c r="K6" s="94" t="s">
        <v>11</v>
      </c>
      <c r="L6" s="95"/>
      <c r="M6" s="94" t="s">
        <v>12</v>
      </c>
      <c r="N6" s="95"/>
      <c r="O6" s="94" t="s">
        <v>13</v>
      </c>
      <c r="P6" s="95"/>
      <c r="Q6" s="94" t="s">
        <v>14</v>
      </c>
      <c r="R6" s="95"/>
      <c r="S6" s="94" t="s">
        <v>15</v>
      </c>
      <c r="T6" s="95"/>
      <c r="U6" s="94" t="s">
        <v>16</v>
      </c>
      <c r="V6" s="95"/>
      <c r="W6" s="94" t="s">
        <v>17</v>
      </c>
      <c r="X6" s="95"/>
      <c r="Y6" s="94" t="s">
        <v>23</v>
      </c>
      <c r="Z6" s="95"/>
      <c r="AA6" s="94" t="s">
        <v>6</v>
      </c>
      <c r="AB6" s="95"/>
      <c r="AC6" s="98" t="s">
        <v>5</v>
      </c>
      <c r="AD6" s="94" t="s">
        <v>27</v>
      </c>
      <c r="AE6" s="99"/>
      <c r="AF6" s="100"/>
    </row>
    <row r="7" spans="1:32" ht="27" customHeight="1" thickBot="1" x14ac:dyDescent="0.3">
      <c r="A7" s="93"/>
      <c r="B7" s="93"/>
      <c r="C7" s="101" t="s">
        <v>18</v>
      </c>
      <c r="D7" s="102" t="s">
        <v>19</v>
      </c>
      <c r="E7" s="101" t="s">
        <v>18</v>
      </c>
      <c r="F7" s="102" t="s">
        <v>19</v>
      </c>
      <c r="G7" s="103" t="s">
        <v>18</v>
      </c>
      <c r="H7" s="104" t="s">
        <v>19</v>
      </c>
      <c r="I7" s="103" t="s">
        <v>18</v>
      </c>
      <c r="J7" s="104" t="s">
        <v>19</v>
      </c>
      <c r="K7" s="103" t="s">
        <v>18</v>
      </c>
      <c r="L7" s="104" t="s">
        <v>19</v>
      </c>
      <c r="M7" s="103" t="s">
        <v>18</v>
      </c>
      <c r="N7" s="104" t="s">
        <v>19</v>
      </c>
      <c r="O7" s="103" t="s">
        <v>18</v>
      </c>
      <c r="P7" s="104" t="s">
        <v>19</v>
      </c>
      <c r="Q7" s="103" t="s">
        <v>18</v>
      </c>
      <c r="R7" s="104" t="s">
        <v>19</v>
      </c>
      <c r="S7" s="103" t="s">
        <v>18</v>
      </c>
      <c r="T7" s="104" t="s">
        <v>19</v>
      </c>
      <c r="U7" s="103" t="s">
        <v>18</v>
      </c>
      <c r="V7" s="104" t="s">
        <v>19</v>
      </c>
      <c r="W7" s="103" t="s">
        <v>18</v>
      </c>
      <c r="X7" s="104" t="s">
        <v>19</v>
      </c>
      <c r="Y7" s="103" t="s">
        <v>18</v>
      </c>
      <c r="Z7" s="104" t="s">
        <v>19</v>
      </c>
      <c r="AA7" s="103" t="s">
        <v>18</v>
      </c>
      <c r="AB7" s="104" t="s">
        <v>19</v>
      </c>
      <c r="AC7" s="105"/>
      <c r="AD7" s="106" t="s">
        <v>28</v>
      </c>
      <c r="AE7" s="107" t="s">
        <v>29</v>
      </c>
      <c r="AF7" s="108" t="s">
        <v>30</v>
      </c>
    </row>
    <row r="8" spans="1:32" ht="16.5" customHeight="1" thickBot="1" x14ac:dyDescent="0.3">
      <c r="A8" s="109" t="s">
        <v>0</v>
      </c>
      <c r="B8" s="110"/>
      <c r="C8" s="111" t="s">
        <v>24</v>
      </c>
      <c r="D8" s="112"/>
      <c r="E8" s="112"/>
      <c r="F8" s="113"/>
      <c r="G8" s="114" t="s">
        <v>25</v>
      </c>
      <c r="H8" s="115"/>
      <c r="I8" s="115"/>
      <c r="J8" s="115"/>
      <c r="K8" s="115"/>
      <c r="L8" s="116"/>
      <c r="M8" s="117" t="s">
        <v>26</v>
      </c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9"/>
      <c r="AC8" s="120"/>
      <c r="AD8" s="121"/>
      <c r="AE8" s="122"/>
      <c r="AF8" s="123"/>
    </row>
    <row r="9" spans="1:32" ht="15.95" customHeight="1" thickBot="1" x14ac:dyDescent="0.3">
      <c r="A9" s="124"/>
      <c r="B9" s="125" t="s">
        <v>31</v>
      </c>
      <c r="C9" s="40">
        <f>SUM(classe01:classe25!C9)</f>
        <v>0</v>
      </c>
      <c r="D9" s="126" t="str">
        <f>IFERROR(C9*100/AC9,"-")</f>
        <v>-</v>
      </c>
      <c r="E9" s="40">
        <f>SUM(classe01:classe25!E9)</f>
        <v>0</v>
      </c>
      <c r="F9" s="126" t="str">
        <f>IFERROR(E9*100/AC9,"-")</f>
        <v>-</v>
      </c>
      <c r="G9" s="40">
        <f>SUM(classe01:classe25!G9)</f>
        <v>0</v>
      </c>
      <c r="H9" s="126" t="str">
        <f>IFERROR(G9*100/AC9,"-")</f>
        <v>-</v>
      </c>
      <c r="I9" s="40">
        <f>SUM(classe01:classe25!I9)</f>
        <v>0</v>
      </c>
      <c r="J9" s="126" t="str">
        <f>IFERROR(I9*100/AC9,"-")</f>
        <v>-</v>
      </c>
      <c r="K9" s="40">
        <f>SUM(classe01:classe25!K9)</f>
        <v>0</v>
      </c>
      <c r="L9" s="126" t="str">
        <f>IFERROR(K9*100/AC9,"-")</f>
        <v>-</v>
      </c>
      <c r="M9" s="40">
        <f>SUM(classe01:classe25!M9)</f>
        <v>0</v>
      </c>
      <c r="N9" s="126" t="str">
        <f>IFERROR(M9*100/AC9,"-")</f>
        <v>-</v>
      </c>
      <c r="O9" s="40">
        <f>SUM(classe01:classe25!O9)</f>
        <v>0</v>
      </c>
      <c r="P9" s="126" t="str">
        <f>IFERROR(O9*100/AC9,"-")</f>
        <v>-</v>
      </c>
      <c r="Q9" s="40">
        <f>SUM(classe01:classe25!Q9)</f>
        <v>0</v>
      </c>
      <c r="R9" s="126" t="str">
        <f>IFERROR(Q9*100/AC9,"-")</f>
        <v>-</v>
      </c>
      <c r="S9" s="40">
        <f>SUM(classe01:classe25!S9)</f>
        <v>0</v>
      </c>
      <c r="T9" s="126" t="str">
        <f>IFERROR(S9*100/AC9,"-")</f>
        <v>-</v>
      </c>
      <c r="U9" s="40">
        <f>SUM(classe01:classe25!U9)</f>
        <v>0</v>
      </c>
      <c r="V9" s="126" t="str">
        <f>IFERROR(U9*100/AC9,"-")</f>
        <v>-</v>
      </c>
      <c r="W9" s="40">
        <f>SUM(classe01:classe25!W9)</f>
        <v>0</v>
      </c>
      <c r="X9" s="126" t="str">
        <f>IFERROR(W9*100/AC9,"-")</f>
        <v>-</v>
      </c>
      <c r="Y9" s="40">
        <f>SUM(classe01:classe25!Y9)</f>
        <v>0</v>
      </c>
      <c r="Z9" s="126" t="str">
        <f>IFERROR(Y9*100/AC9,"-")</f>
        <v>-</v>
      </c>
      <c r="AA9" s="40">
        <f>SUM(classe01:classe25!AA9)</f>
        <v>0</v>
      </c>
      <c r="AB9" s="126" t="str">
        <f>IFERROR(AA9*100/AC9,"-")</f>
        <v>-</v>
      </c>
      <c r="AC9" s="127">
        <f>SUM(C9,E9,G9,I9,K9,M9,O9,Q9,S9,U9,W9,Y9,AA9)</f>
        <v>0</v>
      </c>
      <c r="AD9" s="128" t="str">
        <f>IFERROR(D9+F9,"-")</f>
        <v>-</v>
      </c>
      <c r="AE9" s="129" t="str">
        <f>IFERROR(H9+J9+L9,"-")</f>
        <v>-</v>
      </c>
      <c r="AF9" s="130" t="str">
        <f>IFERROR(N9+P9+R9+T9+V9+X9+Z9+AB9,"-")</f>
        <v>-</v>
      </c>
    </row>
    <row r="10" spans="1:32" ht="15.95" customHeight="1" thickBot="1" x14ac:dyDescent="0.3">
      <c r="A10" s="131" t="s">
        <v>1</v>
      </c>
      <c r="B10" s="132"/>
      <c r="C10" s="133" t="str">
        <f>C8</f>
        <v>NON ACQUISE</v>
      </c>
      <c r="D10" s="134"/>
      <c r="E10" s="134"/>
      <c r="F10" s="134"/>
      <c r="G10" s="134"/>
      <c r="H10" s="134"/>
      <c r="I10" s="134"/>
      <c r="J10" s="135"/>
      <c r="K10" s="114" t="str">
        <f>G8</f>
        <v>PARTIELLEMENT ACQUISE</v>
      </c>
      <c r="L10" s="115"/>
      <c r="M10" s="115"/>
      <c r="N10" s="115"/>
      <c r="O10" s="115"/>
      <c r="P10" s="116"/>
      <c r="Q10" s="136" t="str">
        <f>M8</f>
        <v>ACQUISE</v>
      </c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8"/>
      <c r="AC10" s="139"/>
      <c r="AD10" s="140"/>
      <c r="AE10" s="141"/>
      <c r="AF10" s="142"/>
    </row>
    <row r="11" spans="1:32" ht="15.95" customHeight="1" x14ac:dyDescent="0.25">
      <c r="A11" s="131"/>
      <c r="B11" s="143" t="s">
        <v>32</v>
      </c>
      <c r="C11" s="40">
        <f>SUM(classe01:classe25!C11)</f>
        <v>0</v>
      </c>
      <c r="D11" s="144" t="str">
        <f>IFERROR(C11*100/AC11,"-")</f>
        <v>-</v>
      </c>
      <c r="E11" s="40">
        <f>SUM(classe01:classe25!E11)</f>
        <v>0</v>
      </c>
      <c r="F11" s="144" t="str">
        <f>IFERROR(E11*100/AC11,"-")</f>
        <v>-</v>
      </c>
      <c r="G11" s="40">
        <f>SUM(classe01:classe25!G11)</f>
        <v>0</v>
      </c>
      <c r="H11" s="144" t="str">
        <f>IFERROR(G11*100/AC11,"-")</f>
        <v>-</v>
      </c>
      <c r="I11" s="40">
        <f>SUM(classe01:classe25!I11)</f>
        <v>0</v>
      </c>
      <c r="J11" s="144" t="str">
        <f>IFERROR(I11*100/AC11,"-")</f>
        <v>-</v>
      </c>
      <c r="K11" s="40">
        <f>SUM(classe01:classe25!K11)</f>
        <v>0</v>
      </c>
      <c r="L11" s="144" t="str">
        <f>IFERROR(K11*100/AC11,"-")</f>
        <v>-</v>
      </c>
      <c r="M11" s="40">
        <f>SUM(classe01:classe25!M11)</f>
        <v>0</v>
      </c>
      <c r="N11" s="144" t="str">
        <f>IFERROR(M11*100/AC11,"-")</f>
        <v>-</v>
      </c>
      <c r="O11" s="40">
        <f>SUM(classe01:classe25!O11)</f>
        <v>0</v>
      </c>
      <c r="P11" s="144" t="str">
        <f>IFERROR(O11*100/AC11,"-")</f>
        <v>-</v>
      </c>
      <c r="Q11" s="40">
        <f>SUM(classe01:classe25!Q11)</f>
        <v>0</v>
      </c>
      <c r="R11" s="144" t="str">
        <f>IFERROR(Q11*100/AC11,"-")</f>
        <v>-</v>
      </c>
      <c r="S11" s="40">
        <f>SUM(classe01:classe25!S11)</f>
        <v>0</v>
      </c>
      <c r="T11" s="144" t="str">
        <f>IFERROR(S11*100/AC11,"-")</f>
        <v>-</v>
      </c>
      <c r="U11" s="40">
        <f>SUM(classe01:classe25!U11)</f>
        <v>0</v>
      </c>
      <c r="V11" s="144" t="str">
        <f>IFERROR(U11*100/AC11,"-")</f>
        <v>-</v>
      </c>
      <c r="W11" s="40">
        <f>SUM(classe01:classe25!W11)</f>
        <v>0</v>
      </c>
      <c r="X11" s="144" t="str">
        <f>IFERROR(W11*100/AC11,"-")</f>
        <v>-</v>
      </c>
      <c r="Y11" s="40">
        <f>SUM(classe01:classe25!Y11)</f>
        <v>0</v>
      </c>
      <c r="Z11" s="144" t="str">
        <f>IFERROR(Y11*100/AC11,"-")</f>
        <v>-</v>
      </c>
      <c r="AA11" s="40">
        <f>SUM(classe01:classe25!AA11)</f>
        <v>0</v>
      </c>
      <c r="AB11" s="144" t="str">
        <f>IFERROR(AA11*100/AC11,"-")</f>
        <v>-</v>
      </c>
      <c r="AC11" s="145">
        <f t="shared" ref="AC11:AC21" si="0">SUM(C11,E11,G11,I11,K11,M11,O11,Q11,S11,U11,W11,Y11,AA11)</f>
        <v>0</v>
      </c>
      <c r="AD11" s="146" t="str">
        <f>IFERROR(D11+F11+H11+J11,"-")</f>
        <v>-</v>
      </c>
      <c r="AE11" s="147" t="str">
        <f>IFERROR(L11+N11+P11,"-")</f>
        <v>-</v>
      </c>
      <c r="AF11" s="148" t="str">
        <f>IFERROR(R11+T11+V11+X11+Z11+AB11,"-")</f>
        <v>-</v>
      </c>
    </row>
    <row r="12" spans="1:32" ht="15.95" customHeight="1" thickBot="1" x14ac:dyDescent="0.3">
      <c r="A12" s="149"/>
      <c r="B12" s="150" t="str">
        <f>B9</f>
        <v>Juin</v>
      </c>
      <c r="C12" s="40">
        <f>SUM(classe01:classe25!C12)</f>
        <v>0</v>
      </c>
      <c r="D12" s="151" t="str">
        <f>IFERROR(C12*100/AC12,"-")</f>
        <v>-</v>
      </c>
      <c r="E12" s="40">
        <f>SUM(classe01:classe25!E12)</f>
        <v>0</v>
      </c>
      <c r="F12" s="151" t="str">
        <f>IFERROR(E12*100/AC12,"-")</f>
        <v>-</v>
      </c>
      <c r="G12" s="40">
        <f>SUM(classe01:classe25!G12)</f>
        <v>0</v>
      </c>
      <c r="H12" s="151" t="str">
        <f>IFERROR(G12*100/AC12,"-")</f>
        <v>-</v>
      </c>
      <c r="I12" s="40">
        <f>SUM(classe01:classe25!I12)</f>
        <v>0</v>
      </c>
      <c r="J12" s="151" t="str">
        <f>IFERROR(I12*100/AC12,"-")</f>
        <v>-</v>
      </c>
      <c r="K12" s="40">
        <f>SUM(classe01:classe25!K12)</f>
        <v>0</v>
      </c>
      <c r="L12" s="151" t="str">
        <f>IFERROR(K12*100/AC12,"-")</f>
        <v>-</v>
      </c>
      <c r="M12" s="40">
        <f>SUM(classe01:classe25!M12)</f>
        <v>0</v>
      </c>
      <c r="N12" s="151" t="str">
        <f>IFERROR(M12*100/AC12,"-")</f>
        <v>-</v>
      </c>
      <c r="O12" s="40">
        <f>SUM(classe01:classe25!O12)</f>
        <v>0</v>
      </c>
      <c r="P12" s="151" t="str">
        <f>IFERROR(O12*100/AC12,"-")</f>
        <v>-</v>
      </c>
      <c r="Q12" s="40">
        <f>SUM(classe01:classe25!Q12)</f>
        <v>0</v>
      </c>
      <c r="R12" s="151" t="str">
        <f>IFERROR(Q12*100/AC12,"-")</f>
        <v>-</v>
      </c>
      <c r="S12" s="40">
        <f>SUM(classe01:classe25!S12)</f>
        <v>0</v>
      </c>
      <c r="T12" s="151" t="str">
        <f>IFERROR(S12*100/AC12,"-")</f>
        <v>-</v>
      </c>
      <c r="U12" s="40">
        <f>SUM(classe01:classe25!U12)</f>
        <v>0</v>
      </c>
      <c r="V12" s="151" t="str">
        <f>IFERROR(U12*100/AC12,"-")</f>
        <v>-</v>
      </c>
      <c r="W12" s="40">
        <f>SUM(classe01:classe25!W12)</f>
        <v>0</v>
      </c>
      <c r="X12" s="151" t="str">
        <f>IFERROR(W12*100/AC12,"-")</f>
        <v>-</v>
      </c>
      <c r="Y12" s="40">
        <f>SUM(classe01:classe25!Y12)</f>
        <v>0</v>
      </c>
      <c r="Z12" s="151" t="str">
        <f>IFERROR(Y12*100/AC12,"-")</f>
        <v>-</v>
      </c>
      <c r="AA12" s="40">
        <f>SUM(classe01:classe25!AA12)</f>
        <v>0</v>
      </c>
      <c r="AB12" s="151" t="str">
        <f>IFERROR(AA12*100/AC12,"-")</f>
        <v>-</v>
      </c>
      <c r="AC12" s="152">
        <f t="shared" si="0"/>
        <v>0</v>
      </c>
      <c r="AD12" s="153" t="str">
        <f>IFERROR(D12+F12+H12+J12,"-")</f>
        <v>-</v>
      </c>
      <c r="AE12" s="154" t="str">
        <f>IFERROR(L12+N12+P12,"-")</f>
        <v>-</v>
      </c>
      <c r="AF12" s="155" t="str">
        <f>IFERROR(R12+T12+V12+X12+Z12+AB12,"-")</f>
        <v>-</v>
      </c>
    </row>
    <row r="13" spans="1:32" ht="15.95" customHeight="1" thickBot="1" x14ac:dyDescent="0.3">
      <c r="A13" s="156" t="s">
        <v>2</v>
      </c>
      <c r="B13" s="157"/>
      <c r="C13" s="133" t="str">
        <f>C8</f>
        <v>NON ACQUISE</v>
      </c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5"/>
      <c r="Q13" s="158" t="str">
        <f>G8</f>
        <v>PARTIELLEMENT ACQUISE</v>
      </c>
      <c r="R13" s="159"/>
      <c r="S13" s="159"/>
      <c r="T13" s="160"/>
      <c r="U13" s="136" t="str">
        <f>M8</f>
        <v>ACQUISE</v>
      </c>
      <c r="V13" s="137"/>
      <c r="W13" s="137"/>
      <c r="X13" s="137"/>
      <c r="Y13" s="137"/>
      <c r="Z13" s="137"/>
      <c r="AA13" s="137"/>
      <c r="AB13" s="138"/>
      <c r="AC13" s="161"/>
      <c r="AD13" s="140"/>
      <c r="AE13" s="141"/>
      <c r="AF13" s="142"/>
    </row>
    <row r="14" spans="1:32" ht="15.95" customHeight="1" x14ac:dyDescent="0.25">
      <c r="A14" s="131"/>
      <c r="B14" s="143" t="str">
        <f>B11</f>
        <v>Novembre</v>
      </c>
      <c r="C14" s="40">
        <f>SUM(classe01:classe25!C14)</f>
        <v>0</v>
      </c>
      <c r="D14" s="144" t="str">
        <f>IFERROR(C14*100/AC14,"-")</f>
        <v>-</v>
      </c>
      <c r="E14" s="40">
        <f>SUM(classe01:classe25!E14)</f>
        <v>0</v>
      </c>
      <c r="F14" s="144" t="str">
        <f>IFERROR(E14*100/AC14,"-")</f>
        <v>-</v>
      </c>
      <c r="G14" s="40">
        <f>SUM(classe01:classe25!G14)</f>
        <v>0</v>
      </c>
      <c r="H14" s="144" t="str">
        <f>IFERROR(G14*100/AC14,"-")</f>
        <v>-</v>
      </c>
      <c r="I14" s="40">
        <f>SUM(classe01:classe25!I14)</f>
        <v>0</v>
      </c>
      <c r="J14" s="144" t="str">
        <f>IFERROR(I14*100/AC14,"-")</f>
        <v>-</v>
      </c>
      <c r="K14" s="40">
        <f>SUM(classe01:classe25!K14)</f>
        <v>0</v>
      </c>
      <c r="L14" s="144" t="str">
        <f>IFERROR(K14*100/AC14,"-")</f>
        <v>-</v>
      </c>
      <c r="M14" s="40">
        <f>SUM(classe01:classe25!M14)</f>
        <v>0</v>
      </c>
      <c r="N14" s="144" t="str">
        <f>IFERROR(M14*100/AC14,"-")</f>
        <v>-</v>
      </c>
      <c r="O14" s="40">
        <f>SUM(classe01:classe25!O14)</f>
        <v>0</v>
      </c>
      <c r="P14" s="144" t="str">
        <f>IFERROR(O14*100/AC14,"-")</f>
        <v>-</v>
      </c>
      <c r="Q14" s="40">
        <f>SUM(classe01:classe25!Q14)</f>
        <v>0</v>
      </c>
      <c r="R14" s="144" t="str">
        <f>IFERROR(Q14*100/AC14,"-")</f>
        <v>-</v>
      </c>
      <c r="S14" s="40">
        <f>SUM(classe01:classe25!S14)</f>
        <v>0</v>
      </c>
      <c r="T14" s="144" t="str">
        <f>IFERROR(S14*100/AC14,"-")</f>
        <v>-</v>
      </c>
      <c r="U14" s="40">
        <f>SUM(classe01:classe25!U14)</f>
        <v>0</v>
      </c>
      <c r="V14" s="144" t="str">
        <f>IFERROR(U14*100/AC14,"-")</f>
        <v>-</v>
      </c>
      <c r="W14" s="40">
        <f>SUM(classe01:classe25!W14)</f>
        <v>0</v>
      </c>
      <c r="X14" s="144" t="str">
        <f>IFERROR(W14*100/AC14,"-")</f>
        <v>-</v>
      </c>
      <c r="Y14" s="40">
        <f>SUM(classe01:classe25!Y14)</f>
        <v>0</v>
      </c>
      <c r="Z14" s="144" t="str">
        <f>IFERROR(Y14*100/AC14,"-")</f>
        <v>-</v>
      </c>
      <c r="AA14" s="40">
        <f>SUM(classe01:classe25!AA14)</f>
        <v>0</v>
      </c>
      <c r="AB14" s="144" t="str">
        <f>IFERROR(AA14*100/AC14,"-")</f>
        <v>-</v>
      </c>
      <c r="AC14" s="145">
        <f>SUM(C14,E14,G14,I14,K14,M14,O14,Q14,S14,U14,W14,Y14,AA14)</f>
        <v>0</v>
      </c>
      <c r="AD14" s="162" t="str">
        <f>IFERROR(D14+F14+H14+J14+L14+N14+P14,"-")</f>
        <v>-</v>
      </c>
      <c r="AE14" s="163" t="str">
        <f t="shared" ref="AE14:AE15" si="1">IFERROR(R14+T14,"-")</f>
        <v>-</v>
      </c>
      <c r="AF14" s="164" t="str">
        <f t="shared" ref="AF14:AF15" si="2">IFERROR(V14+X14+Z14+AB14,"-")</f>
        <v>-</v>
      </c>
    </row>
    <row r="15" spans="1:32" ht="15.95" customHeight="1" thickBot="1" x14ac:dyDescent="0.3">
      <c r="A15" s="149"/>
      <c r="B15" s="150" t="str">
        <f>B9</f>
        <v>Juin</v>
      </c>
      <c r="C15" s="40">
        <f>SUM(classe01:classe25!C15)</f>
        <v>0</v>
      </c>
      <c r="D15" s="144" t="str">
        <f>IFERROR(C15*100/AC15,"-")</f>
        <v>-</v>
      </c>
      <c r="E15" s="40">
        <f>SUM(classe01:classe25!E15)</f>
        <v>0</v>
      </c>
      <c r="F15" s="144" t="str">
        <f>IFERROR(E15*100/AC15,"-")</f>
        <v>-</v>
      </c>
      <c r="G15" s="40">
        <f>SUM(classe01:classe25!G15)</f>
        <v>0</v>
      </c>
      <c r="H15" s="144" t="str">
        <f>IFERROR(G15*100/AC15,"-")</f>
        <v>-</v>
      </c>
      <c r="I15" s="40">
        <f>SUM(classe01:classe25!I15)</f>
        <v>0</v>
      </c>
      <c r="J15" s="144" t="str">
        <f>IFERROR(I15*100/AC15,"-")</f>
        <v>-</v>
      </c>
      <c r="K15" s="40">
        <f>SUM(classe01:classe25!K15)</f>
        <v>0</v>
      </c>
      <c r="L15" s="144" t="str">
        <f>IFERROR(K15*100/AC15,"-")</f>
        <v>-</v>
      </c>
      <c r="M15" s="40">
        <f>SUM(classe01:classe25!M15)</f>
        <v>0</v>
      </c>
      <c r="N15" s="144" t="str">
        <f>IFERROR(M15*100/AC15,"-")</f>
        <v>-</v>
      </c>
      <c r="O15" s="40">
        <f>SUM(classe01:classe25!O15)</f>
        <v>0</v>
      </c>
      <c r="P15" s="144" t="str">
        <f>IFERROR(O15*100/AC15,"-")</f>
        <v>-</v>
      </c>
      <c r="Q15" s="40">
        <f>SUM(classe01:classe25!Q15)</f>
        <v>0</v>
      </c>
      <c r="R15" s="144" t="str">
        <f>IFERROR(Q15*100/AC15,"-")</f>
        <v>-</v>
      </c>
      <c r="S15" s="40">
        <f>SUM(classe01:classe25!S15)</f>
        <v>0</v>
      </c>
      <c r="T15" s="144" t="str">
        <f>IFERROR(S15*100/AC15,"-")</f>
        <v>-</v>
      </c>
      <c r="U15" s="40">
        <f>SUM(classe01:classe25!U15)</f>
        <v>0</v>
      </c>
      <c r="V15" s="144" t="str">
        <f>IFERROR(U15*100/AC15,"-")</f>
        <v>-</v>
      </c>
      <c r="W15" s="40">
        <f>SUM(classe01:classe25!W15)</f>
        <v>0</v>
      </c>
      <c r="X15" s="144" t="str">
        <f>IFERROR(W15*100/AC15,"-")</f>
        <v>-</v>
      </c>
      <c r="Y15" s="40">
        <f>SUM(classe01:classe25!Y15)</f>
        <v>0</v>
      </c>
      <c r="Z15" s="144" t="str">
        <f>IFERROR(Y15*100/AC15,"-")</f>
        <v>-</v>
      </c>
      <c r="AA15" s="40">
        <f>SUM(classe01:classe25!AA15)</f>
        <v>0</v>
      </c>
      <c r="AB15" s="144" t="str">
        <f>IFERROR(AA15*100/AC15,"-")</f>
        <v>-</v>
      </c>
      <c r="AC15" s="152">
        <f t="shared" si="0"/>
        <v>0</v>
      </c>
      <c r="AD15" s="153" t="str">
        <f t="shared" ref="AD14:AD15" si="3">IFERROR(D15+F15+H15+J15+L15+N15+P15,"-")</f>
        <v>-</v>
      </c>
      <c r="AE15" s="154" t="str">
        <f t="shared" si="1"/>
        <v>-</v>
      </c>
      <c r="AF15" s="155" t="str">
        <f t="shared" si="2"/>
        <v>-</v>
      </c>
    </row>
    <row r="16" spans="1:32" ht="15.95" customHeight="1" thickBot="1" x14ac:dyDescent="0.3">
      <c r="A16" s="156" t="s">
        <v>3</v>
      </c>
      <c r="B16" s="157"/>
      <c r="C16" s="133" t="str">
        <f>C8</f>
        <v>NON ACQUISE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5"/>
      <c r="S16" s="114" t="str">
        <f>G8</f>
        <v>PARTIELLEMENT ACQUISE</v>
      </c>
      <c r="T16" s="115"/>
      <c r="U16" s="115"/>
      <c r="V16" s="115"/>
      <c r="W16" s="115"/>
      <c r="X16" s="116"/>
      <c r="Y16" s="136" t="str">
        <f>M8</f>
        <v>ACQUISE</v>
      </c>
      <c r="Z16" s="137"/>
      <c r="AA16" s="137"/>
      <c r="AB16" s="138"/>
      <c r="AC16" s="161"/>
      <c r="AD16" s="140"/>
      <c r="AE16" s="141"/>
      <c r="AF16" s="142"/>
    </row>
    <row r="17" spans="1:32" ht="15.95" customHeight="1" x14ac:dyDescent="0.25">
      <c r="A17" s="131"/>
      <c r="B17" s="143" t="str">
        <f>B14</f>
        <v>Novembre</v>
      </c>
      <c r="C17" s="40">
        <f>SUM(classe01:classe25!C17)</f>
        <v>0</v>
      </c>
      <c r="D17" s="144" t="str">
        <f t="shared" ref="D17:D18" si="4">IFERROR(C17*100/AC17,"-")</f>
        <v>-</v>
      </c>
      <c r="E17" s="40">
        <f>SUM(classe01:classe25!E17)</f>
        <v>0</v>
      </c>
      <c r="F17" s="144" t="str">
        <f t="shared" ref="F17:F18" si="5">IFERROR(E17*100/AC17,"-")</f>
        <v>-</v>
      </c>
      <c r="G17" s="40">
        <f>SUM(classe01:classe25!G17)</f>
        <v>0</v>
      </c>
      <c r="H17" s="144" t="str">
        <f t="shared" ref="H17:H18" si="6">IFERROR(G17*100/AC17,"-")</f>
        <v>-</v>
      </c>
      <c r="I17" s="40">
        <f>SUM(classe01:classe25!I17)</f>
        <v>0</v>
      </c>
      <c r="J17" s="144" t="str">
        <f t="shared" ref="J17:J18" si="7">IFERROR(I17*100/AC17,"-")</f>
        <v>-</v>
      </c>
      <c r="K17" s="40">
        <f>SUM(classe01:classe25!K17)</f>
        <v>0</v>
      </c>
      <c r="L17" s="144" t="str">
        <f t="shared" ref="L17:L18" si="8">IFERROR(K17*100/AC17,"-")</f>
        <v>-</v>
      </c>
      <c r="M17" s="40">
        <f>SUM(classe01:classe25!M17)</f>
        <v>0</v>
      </c>
      <c r="N17" s="144" t="str">
        <f t="shared" ref="N17:N18" si="9">IFERROR(M17*100/AC17,"-")</f>
        <v>-</v>
      </c>
      <c r="O17" s="40">
        <f>SUM(classe01:classe25!O17)</f>
        <v>0</v>
      </c>
      <c r="P17" s="144" t="str">
        <f t="shared" ref="P17:P18" si="10">IFERROR(O17*100/AC17,"-")</f>
        <v>-</v>
      </c>
      <c r="Q17" s="40">
        <f>SUM(classe01:classe25!Q17)</f>
        <v>0</v>
      </c>
      <c r="R17" s="144" t="str">
        <f t="shared" ref="R17:R18" si="11">IFERROR(Q17*100/AC17,"-")</f>
        <v>-</v>
      </c>
      <c r="S17" s="40">
        <f>SUM(classe01:classe25!S17)</f>
        <v>0</v>
      </c>
      <c r="T17" s="144" t="str">
        <f t="shared" ref="T17:T18" si="12">IFERROR(S17*100/AC17,"-")</f>
        <v>-</v>
      </c>
      <c r="U17" s="40">
        <f>SUM(classe01:classe25!U17)</f>
        <v>0</v>
      </c>
      <c r="V17" s="144" t="str">
        <f t="shared" ref="V17:V18" si="13">IFERROR(U17*100/AC17,"-")</f>
        <v>-</v>
      </c>
      <c r="W17" s="40">
        <f>SUM(classe01:classe25!W17)</f>
        <v>0</v>
      </c>
      <c r="X17" s="144" t="str">
        <f t="shared" ref="X17:X18" si="14">IFERROR(W17*100/AC17,"-")</f>
        <v>-</v>
      </c>
      <c r="Y17" s="40">
        <f>SUM(classe01:classe25!Y17)</f>
        <v>0</v>
      </c>
      <c r="Z17" s="144" t="str">
        <f t="shared" ref="Z17:Z18" si="15">IFERROR(Y17*100/AC17,"-")</f>
        <v>-</v>
      </c>
      <c r="AA17" s="40">
        <f>SUM(classe01:classe25!AA17)</f>
        <v>0</v>
      </c>
      <c r="AB17" s="144" t="str">
        <f t="shared" ref="AB17:AB18" si="16">IFERROR(AA17*100/AC17,"-")</f>
        <v>-</v>
      </c>
      <c r="AC17" s="145">
        <f t="shared" si="0"/>
        <v>0</v>
      </c>
      <c r="AD17" s="162" t="str">
        <f t="shared" ref="AD17:AD18" si="17">IFERROR(D17+F17+H17+J17+L17+N17+P17+R17,"-")</f>
        <v>-</v>
      </c>
      <c r="AE17" s="163" t="str">
        <f t="shared" ref="AE17:AE18" si="18">IFERROR(T17+V17+X17,"-")</f>
        <v>-</v>
      </c>
      <c r="AF17" s="164" t="str">
        <f t="shared" ref="AF17:AF18" si="19">IFERROR(Z17+AB17,"-")</f>
        <v>-</v>
      </c>
    </row>
    <row r="18" spans="1:32" ht="15.95" customHeight="1" thickBot="1" x14ac:dyDescent="0.3">
      <c r="A18" s="149"/>
      <c r="B18" s="150" t="str">
        <f>B9</f>
        <v>Juin</v>
      </c>
      <c r="C18" s="40">
        <f>SUM(classe01:classe25!C18)</f>
        <v>0</v>
      </c>
      <c r="D18" s="144" t="str">
        <f t="shared" si="4"/>
        <v>-</v>
      </c>
      <c r="E18" s="40">
        <f>SUM(classe01:classe25!E18)</f>
        <v>0</v>
      </c>
      <c r="F18" s="144" t="str">
        <f t="shared" si="5"/>
        <v>-</v>
      </c>
      <c r="G18" s="40">
        <f>SUM(classe01:classe25!G18)</f>
        <v>0</v>
      </c>
      <c r="H18" s="144" t="str">
        <f t="shared" si="6"/>
        <v>-</v>
      </c>
      <c r="I18" s="40">
        <f>SUM(classe01:classe25!I18)</f>
        <v>0</v>
      </c>
      <c r="J18" s="144" t="str">
        <f t="shared" si="7"/>
        <v>-</v>
      </c>
      <c r="K18" s="40">
        <f>SUM(classe01:classe25!K18)</f>
        <v>0</v>
      </c>
      <c r="L18" s="144" t="str">
        <f t="shared" si="8"/>
        <v>-</v>
      </c>
      <c r="M18" s="40">
        <f>SUM(classe01:classe25!M18)</f>
        <v>0</v>
      </c>
      <c r="N18" s="144" t="str">
        <f t="shared" si="9"/>
        <v>-</v>
      </c>
      <c r="O18" s="40">
        <f>SUM(classe01:classe25!O18)</f>
        <v>0</v>
      </c>
      <c r="P18" s="144" t="str">
        <f t="shared" si="10"/>
        <v>-</v>
      </c>
      <c r="Q18" s="40">
        <f>SUM(classe01:classe25!Q18)</f>
        <v>0</v>
      </c>
      <c r="R18" s="144" t="str">
        <f t="shared" si="11"/>
        <v>-</v>
      </c>
      <c r="S18" s="40">
        <f>SUM(classe01:classe25!S18)</f>
        <v>0</v>
      </c>
      <c r="T18" s="144" t="str">
        <f t="shared" si="12"/>
        <v>-</v>
      </c>
      <c r="U18" s="40">
        <f>SUM(classe01:classe25!U18)</f>
        <v>0</v>
      </c>
      <c r="V18" s="144" t="str">
        <f t="shared" si="13"/>
        <v>-</v>
      </c>
      <c r="W18" s="40">
        <f>SUM(classe01:classe25!W18)</f>
        <v>0</v>
      </c>
      <c r="X18" s="144" t="str">
        <f t="shared" si="14"/>
        <v>-</v>
      </c>
      <c r="Y18" s="40">
        <f>SUM(classe01:classe25!Y18)</f>
        <v>0</v>
      </c>
      <c r="Z18" s="144" t="str">
        <f t="shared" si="15"/>
        <v>-</v>
      </c>
      <c r="AA18" s="40">
        <f>SUM(classe01:classe25!AA18)</f>
        <v>0</v>
      </c>
      <c r="AB18" s="144" t="str">
        <f t="shared" si="16"/>
        <v>-</v>
      </c>
      <c r="AC18" s="152">
        <f t="shared" si="0"/>
        <v>0</v>
      </c>
      <c r="AD18" s="153" t="str">
        <f t="shared" si="17"/>
        <v>-</v>
      </c>
      <c r="AE18" s="154" t="str">
        <f t="shared" si="18"/>
        <v>-</v>
      </c>
      <c r="AF18" s="155" t="str">
        <f t="shared" si="19"/>
        <v>-</v>
      </c>
    </row>
    <row r="19" spans="1:32" ht="15.95" customHeight="1" thickBot="1" x14ac:dyDescent="0.3">
      <c r="A19" s="156" t="s">
        <v>4</v>
      </c>
      <c r="B19" s="157"/>
      <c r="C19" s="133" t="str">
        <f>C8</f>
        <v>NON ACQUISE</v>
      </c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5"/>
      <c r="S19" s="158" t="str">
        <f>G8</f>
        <v>PARTIELLEMENT ACQUISE</v>
      </c>
      <c r="T19" s="159"/>
      <c r="U19" s="159"/>
      <c r="V19" s="159"/>
      <c r="W19" s="159"/>
      <c r="X19" s="159"/>
      <c r="Y19" s="159"/>
      <c r="Z19" s="160"/>
      <c r="AA19" s="165" t="str">
        <f>M8</f>
        <v>ACQUISE</v>
      </c>
      <c r="AB19" s="166"/>
      <c r="AC19" s="161"/>
      <c r="AD19" s="140"/>
      <c r="AE19" s="141"/>
      <c r="AF19" s="142"/>
    </row>
    <row r="20" spans="1:32" ht="15.95" customHeight="1" x14ac:dyDescent="0.25">
      <c r="A20" s="131"/>
      <c r="B20" s="143" t="str">
        <f>B11</f>
        <v>Novembre</v>
      </c>
      <c r="C20" s="40">
        <f>SUM(classe01:classe25!C20)</f>
        <v>0</v>
      </c>
      <c r="D20" s="144" t="str">
        <f t="shared" ref="D20:D21" si="20">IFERROR(C20*100/AC20,"-")</f>
        <v>-</v>
      </c>
      <c r="E20" s="40">
        <f>SUM(classe01:classe25!E20)</f>
        <v>0</v>
      </c>
      <c r="F20" s="144" t="str">
        <f t="shared" ref="F20:F21" si="21">IFERROR(E20*100/AC20,"-")</f>
        <v>-</v>
      </c>
      <c r="G20" s="40">
        <f>SUM(classe01:classe25!G20)</f>
        <v>0</v>
      </c>
      <c r="H20" s="144" t="str">
        <f t="shared" ref="H20:H21" si="22">IFERROR(G20*100/AC20,"-")</f>
        <v>-</v>
      </c>
      <c r="I20" s="40">
        <f>SUM(classe01:classe25!I20)</f>
        <v>0</v>
      </c>
      <c r="J20" s="144" t="str">
        <f t="shared" ref="J20:J21" si="23">IFERROR(I20*100/AC20,"-")</f>
        <v>-</v>
      </c>
      <c r="K20" s="40">
        <f>SUM(classe01:classe25!K20)</f>
        <v>0</v>
      </c>
      <c r="L20" s="144" t="str">
        <f t="shared" ref="L20:L21" si="24">IFERROR(K20*100/AC20,"-")</f>
        <v>-</v>
      </c>
      <c r="M20" s="40">
        <f>SUM(classe01:classe25!M20)</f>
        <v>0</v>
      </c>
      <c r="N20" s="144" t="str">
        <f t="shared" ref="N20:N21" si="25">IFERROR(M20*100/AC20,"-")</f>
        <v>-</v>
      </c>
      <c r="O20" s="40">
        <f>SUM(classe01:classe25!O20)</f>
        <v>0</v>
      </c>
      <c r="P20" s="144" t="str">
        <f t="shared" ref="P20:P21" si="26">IFERROR(O20*100/AC20,"-")</f>
        <v>-</v>
      </c>
      <c r="Q20" s="40">
        <f>SUM(classe01:classe25!Q20)</f>
        <v>0</v>
      </c>
      <c r="R20" s="144" t="str">
        <f t="shared" ref="R20:R21" si="27">IFERROR(Q20*100/AC20,"-")</f>
        <v>-</v>
      </c>
      <c r="S20" s="40">
        <f>SUM(classe01:classe25!S20)</f>
        <v>0</v>
      </c>
      <c r="T20" s="144" t="str">
        <f t="shared" ref="T20:T21" si="28">IFERROR(S20*100/AC20,"-")</f>
        <v>-</v>
      </c>
      <c r="U20" s="40">
        <f>SUM(classe01:classe25!U20)</f>
        <v>0</v>
      </c>
      <c r="V20" s="144" t="str">
        <f t="shared" ref="V20:V21" si="29">IFERROR(U20*100/AC20,"-")</f>
        <v>-</v>
      </c>
      <c r="W20" s="40">
        <f>SUM(classe01:classe25!W20)</f>
        <v>0</v>
      </c>
      <c r="X20" s="144" t="str">
        <f t="shared" ref="X20:X21" si="30">IFERROR(W20*100/AC20,"-")</f>
        <v>-</v>
      </c>
      <c r="Y20" s="40">
        <f>SUM(classe01:classe25!Y20)</f>
        <v>0</v>
      </c>
      <c r="Z20" s="144" t="str">
        <f t="shared" ref="Z20:Z21" si="31">IFERROR(Y20*100/AC20,"-")</f>
        <v>-</v>
      </c>
      <c r="AA20" s="40">
        <f>SUM(classe01:classe25!AA20)</f>
        <v>0</v>
      </c>
      <c r="AB20" s="144" t="str">
        <f t="shared" ref="AB20:AB21" si="32">IFERROR(AA20*100/AC20,"-")</f>
        <v>-</v>
      </c>
      <c r="AC20" s="145">
        <f t="shared" si="0"/>
        <v>0</v>
      </c>
      <c r="AD20" s="128" t="str">
        <f t="shared" ref="AD20:AD21" si="33">IFERROR(D20+F20+H20+J20+L20+N20+P20+R20,"-")</f>
        <v>-</v>
      </c>
      <c r="AE20" s="129" t="str">
        <f t="shared" ref="AE20:AE21" si="34">IFERROR(T20+V20+X20+Z20,"-")</f>
        <v>-</v>
      </c>
      <c r="AF20" s="130" t="str">
        <f t="shared" ref="AF20:AF21" si="35">AB20</f>
        <v>-</v>
      </c>
    </row>
    <row r="21" spans="1:32" ht="15.95" customHeight="1" thickBot="1" x14ac:dyDescent="0.3">
      <c r="A21" s="149"/>
      <c r="B21" s="150" t="str">
        <f>B9</f>
        <v>Juin</v>
      </c>
      <c r="C21" s="46">
        <f>SUM(classe01:classe25!C21)</f>
        <v>0</v>
      </c>
      <c r="D21" s="151" t="str">
        <f t="shared" si="20"/>
        <v>-</v>
      </c>
      <c r="E21" s="46">
        <f>SUM(classe01:classe25!E21)</f>
        <v>0</v>
      </c>
      <c r="F21" s="151" t="str">
        <f t="shared" si="21"/>
        <v>-</v>
      </c>
      <c r="G21" s="46">
        <f>SUM(classe01:classe25!G21)</f>
        <v>0</v>
      </c>
      <c r="H21" s="151" t="str">
        <f t="shared" si="22"/>
        <v>-</v>
      </c>
      <c r="I21" s="46">
        <f>SUM(classe01:classe25!I21)</f>
        <v>0</v>
      </c>
      <c r="J21" s="151" t="str">
        <f t="shared" si="23"/>
        <v>-</v>
      </c>
      <c r="K21" s="46">
        <f>SUM(classe01:classe25!K21)</f>
        <v>0</v>
      </c>
      <c r="L21" s="151" t="str">
        <f t="shared" si="24"/>
        <v>-</v>
      </c>
      <c r="M21" s="46">
        <f>SUM(classe01:classe25!M21)</f>
        <v>0</v>
      </c>
      <c r="N21" s="151" t="str">
        <f t="shared" si="25"/>
        <v>-</v>
      </c>
      <c r="O21" s="46">
        <f>SUM(classe01:classe25!O21)</f>
        <v>0</v>
      </c>
      <c r="P21" s="151" t="str">
        <f t="shared" si="26"/>
        <v>-</v>
      </c>
      <c r="Q21" s="46">
        <f>SUM(classe01:classe25!Q21)</f>
        <v>0</v>
      </c>
      <c r="R21" s="151" t="str">
        <f t="shared" si="27"/>
        <v>-</v>
      </c>
      <c r="S21" s="46">
        <f>SUM(classe01:classe25!S21)</f>
        <v>0</v>
      </c>
      <c r="T21" s="151" t="str">
        <f t="shared" si="28"/>
        <v>-</v>
      </c>
      <c r="U21" s="46">
        <f>SUM(classe01:classe25!U21)</f>
        <v>0</v>
      </c>
      <c r="V21" s="151" t="str">
        <f t="shared" si="29"/>
        <v>-</v>
      </c>
      <c r="W21" s="46">
        <f>SUM(classe01:classe25!W21)</f>
        <v>0</v>
      </c>
      <c r="X21" s="151" t="str">
        <f t="shared" si="30"/>
        <v>-</v>
      </c>
      <c r="Y21" s="46">
        <f>SUM(classe01:classe25!Y21)</f>
        <v>0</v>
      </c>
      <c r="Z21" s="151" t="str">
        <f t="shared" si="31"/>
        <v>-</v>
      </c>
      <c r="AA21" s="46">
        <f>SUM(classe01:classe25!AA21)</f>
        <v>0</v>
      </c>
      <c r="AB21" s="151" t="str">
        <f t="shared" si="32"/>
        <v>-</v>
      </c>
      <c r="AC21" s="152">
        <f t="shared" si="0"/>
        <v>0</v>
      </c>
      <c r="AD21" s="167" t="str">
        <f t="shared" si="33"/>
        <v>-</v>
      </c>
      <c r="AE21" s="168" t="str">
        <f t="shared" si="34"/>
        <v>-</v>
      </c>
      <c r="AF21" s="169" t="str">
        <f t="shared" si="35"/>
        <v>-</v>
      </c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heet="1" selectLockedCells="1"/>
  <mergeCells count="38">
    <mergeCell ref="A1:AF1"/>
    <mergeCell ref="A2:AF2"/>
    <mergeCell ref="B4:F4"/>
    <mergeCell ref="C6:D6"/>
    <mergeCell ref="E6:F6"/>
    <mergeCell ref="G6:H6"/>
    <mergeCell ref="I6:J6"/>
    <mergeCell ref="K6:L6"/>
    <mergeCell ref="M6:N6"/>
    <mergeCell ref="O6:P6"/>
    <mergeCell ref="AC6:AC7"/>
    <mergeCell ref="AD6:AF6"/>
    <mergeCell ref="A8:A9"/>
    <mergeCell ref="C8:F8"/>
    <mergeCell ref="G8:L8"/>
    <mergeCell ref="M8:AB8"/>
    <mergeCell ref="Q6:R6"/>
    <mergeCell ref="S6:T6"/>
    <mergeCell ref="U6:V6"/>
    <mergeCell ref="W6:X6"/>
    <mergeCell ref="Y6:Z6"/>
    <mergeCell ref="AA6:AB6"/>
    <mergeCell ref="A10:A12"/>
    <mergeCell ref="C10:J10"/>
    <mergeCell ref="K10:P10"/>
    <mergeCell ref="Q10:AB10"/>
    <mergeCell ref="A13:A15"/>
    <mergeCell ref="C13:P13"/>
    <mergeCell ref="Q13:T13"/>
    <mergeCell ref="U13:AB13"/>
    <mergeCell ref="A16:A18"/>
    <mergeCell ref="C16:R16"/>
    <mergeCell ref="S16:X16"/>
    <mergeCell ref="Y16:AB16"/>
    <mergeCell ref="A19:A21"/>
    <mergeCell ref="C19:R19"/>
    <mergeCell ref="S19:Z19"/>
    <mergeCell ref="AA19:AB19"/>
  </mergeCells>
  <conditionalFormatting sqref="D9 F9 H9 J9 L9 N9 P9 R9 T9 V9 X9 Z9 AB9">
    <cfRule type="colorScale" priority="6">
      <colorScale>
        <cfvo type="min"/>
        <cfvo type="max"/>
        <color rgb="FFFCFCFF"/>
        <color rgb="FF63BE7B"/>
      </colorScale>
    </cfRule>
  </conditionalFormatting>
  <conditionalFormatting sqref="F11 D11 H11 J11 L11 N11 P11 R11 T11 V11 X11 Z11 AB11">
    <cfRule type="colorScale" priority="7">
      <colorScale>
        <cfvo type="min"/>
        <cfvo type="max"/>
        <color rgb="FFFCFCFF"/>
        <color rgb="FF63BE7B"/>
      </colorScale>
    </cfRule>
  </conditionalFormatting>
  <conditionalFormatting sqref="D11">
    <cfRule type="cellIs" dxfId="25" priority="1" operator="equal">
      <formula>#DIV/0!</formula>
    </cfRule>
  </conditionalFormatting>
  <conditionalFormatting sqref="F12 D12 H12 J12 L12 N12 P12 R12 T12 V12 X12 Z12 AB12">
    <cfRule type="colorScale" priority="8">
      <colorScale>
        <cfvo type="min"/>
        <cfvo type="max"/>
        <color rgb="FFFCFCFF"/>
        <color rgb="FF63BE7B"/>
      </colorScale>
    </cfRule>
  </conditionalFormatting>
  <conditionalFormatting sqref="D14:D15 F14:F15 H14:H15 J14:J15 L14:L15 N14:N15 P14:P15 R14:R15 T14:T15 V14:V15 X14:X15 Z14:Z15 AB14:AB15">
    <cfRule type="colorScale" priority="4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14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15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F64B-CDDD-4496-B489-F0988B4F3097}">
  <dimension ref="A1:AF42"/>
  <sheetViews>
    <sheetView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6.85546875" customWidth="1"/>
    <col min="2" max="2" width="9.14062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</row>
    <row r="2" spans="1:32" x14ac:dyDescent="0.25">
      <c r="A2" s="83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86">
        <f>Total!B4</f>
        <v>0</v>
      </c>
      <c r="C4" s="86"/>
      <c r="D4" s="86"/>
      <c r="E4" s="86"/>
      <c r="F4" s="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1"/>
      <c r="C6" s="78" t="s">
        <v>7</v>
      </c>
      <c r="D6" s="79"/>
      <c r="E6" s="78" t="s">
        <v>8</v>
      </c>
      <c r="F6" s="79"/>
      <c r="G6" s="87" t="s">
        <v>9</v>
      </c>
      <c r="H6" s="88"/>
      <c r="I6" s="78" t="s">
        <v>10</v>
      </c>
      <c r="J6" s="79"/>
      <c r="K6" s="78" t="s">
        <v>11</v>
      </c>
      <c r="L6" s="79"/>
      <c r="M6" s="78" t="s">
        <v>12</v>
      </c>
      <c r="N6" s="79"/>
      <c r="O6" s="78" t="s">
        <v>13</v>
      </c>
      <c r="P6" s="79"/>
      <c r="Q6" s="78" t="s">
        <v>14</v>
      </c>
      <c r="R6" s="79"/>
      <c r="S6" s="78" t="s">
        <v>15</v>
      </c>
      <c r="T6" s="79"/>
      <c r="U6" s="78" t="s">
        <v>16</v>
      </c>
      <c r="V6" s="79"/>
      <c r="W6" s="78" t="s">
        <v>17</v>
      </c>
      <c r="X6" s="79"/>
      <c r="Y6" s="78" t="s">
        <v>23</v>
      </c>
      <c r="Z6" s="79"/>
      <c r="AA6" s="78" t="s">
        <v>6</v>
      </c>
      <c r="AB6" s="79"/>
      <c r="AC6" s="89" t="s">
        <v>5</v>
      </c>
      <c r="AD6" s="78" t="s">
        <v>27</v>
      </c>
      <c r="AE6" s="91"/>
      <c r="AF6" s="92"/>
    </row>
    <row r="7" spans="1:32" ht="27" customHeight="1" thickBot="1" x14ac:dyDescent="0.3">
      <c r="A7" s="1"/>
      <c r="B7" s="1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90"/>
      <c r="AD7" s="21" t="s">
        <v>28</v>
      </c>
      <c r="AE7" s="22" t="s">
        <v>29</v>
      </c>
      <c r="AF7" s="23" t="s">
        <v>30</v>
      </c>
    </row>
    <row r="8" spans="1:32" ht="16.5" customHeight="1" thickBot="1" x14ac:dyDescent="0.3">
      <c r="A8" s="70" t="s">
        <v>0</v>
      </c>
      <c r="B8" s="47"/>
      <c r="C8" s="72" t="s">
        <v>24</v>
      </c>
      <c r="D8" s="73"/>
      <c r="E8" s="73"/>
      <c r="F8" s="74"/>
      <c r="G8" s="59" t="s">
        <v>25</v>
      </c>
      <c r="H8" s="60"/>
      <c r="I8" s="60"/>
      <c r="J8" s="60"/>
      <c r="K8" s="60"/>
      <c r="L8" s="61"/>
      <c r="M8" s="75" t="s">
        <v>26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  <c r="AC8" s="11"/>
      <c r="AD8" s="27"/>
      <c r="AE8" s="28"/>
      <c r="AF8" s="29"/>
    </row>
    <row r="9" spans="1:32" ht="15.95" customHeight="1" thickBot="1" x14ac:dyDescent="0.3">
      <c r="A9" s="71"/>
      <c r="B9" s="48" t="s">
        <v>31</v>
      </c>
      <c r="C9" s="40"/>
      <c r="D9" s="41" t="str">
        <f>IFERROR(C9*100/AC9,"-")</f>
        <v>-</v>
      </c>
      <c r="E9" s="42"/>
      <c r="F9" s="41" t="str">
        <f>IFERROR(E9*100/AC9,"-")</f>
        <v>-</v>
      </c>
      <c r="G9" s="42"/>
      <c r="H9" s="41" t="str">
        <f>IFERROR(G9*100/AC9,"-")</f>
        <v>-</v>
      </c>
      <c r="I9" s="42"/>
      <c r="J9" s="41" t="str">
        <f>IFERROR(I9*100/AC9,"-")</f>
        <v>-</v>
      </c>
      <c r="K9" s="42"/>
      <c r="L9" s="41" t="str">
        <f>IFERROR(K9*100/AC9,"-")</f>
        <v>-</v>
      </c>
      <c r="M9" s="42"/>
      <c r="N9" s="41" t="str">
        <f>IFERROR(M9*100/AC9,"-")</f>
        <v>-</v>
      </c>
      <c r="O9" s="42"/>
      <c r="P9" s="41" t="str">
        <f>IFERROR(O9*100/AC9,"-")</f>
        <v>-</v>
      </c>
      <c r="Q9" s="42"/>
      <c r="R9" s="41" t="str">
        <f>IFERROR(Q9*100/AC9,"-")</f>
        <v>-</v>
      </c>
      <c r="S9" s="42"/>
      <c r="T9" s="41" t="str">
        <f>IFERROR(S9*100/AC9,"-")</f>
        <v>-</v>
      </c>
      <c r="U9" s="42"/>
      <c r="V9" s="41" t="str">
        <f>IFERROR(U9*100/AC9,"-")</f>
        <v>-</v>
      </c>
      <c r="W9" s="42"/>
      <c r="X9" s="41" t="str">
        <f>IFERROR(W9*100/AC9,"-")</f>
        <v>-</v>
      </c>
      <c r="Y9" s="42"/>
      <c r="Z9" s="41" t="str">
        <f>IFERROR(Y9*100/AC9,"-")</f>
        <v>-</v>
      </c>
      <c r="AA9" s="42"/>
      <c r="AB9" s="41" t="str">
        <f>IFERROR(AA9*100/AC9,"-")</f>
        <v>-</v>
      </c>
      <c r="AC9" s="43">
        <f>SUM(C9,E9,G9,I9,K9,M9,O9,Q9,S9,U9,W9,Y9,AA9)</f>
        <v>0</v>
      </c>
      <c r="AD9" s="24" t="str">
        <f>IFERROR(D9+F9,"-")</f>
        <v>-</v>
      </c>
      <c r="AE9" s="25" t="str">
        <f>IFERROR(H9+J9+L9,"-")</f>
        <v>-</v>
      </c>
      <c r="AF9" s="26" t="str">
        <f>IFERROR(N9+P9+R9+T9+V9+X9+Z9+AB9,"-")</f>
        <v>-</v>
      </c>
    </row>
    <row r="10" spans="1:32" ht="15.95" customHeight="1" thickBot="1" x14ac:dyDescent="0.3">
      <c r="A10" s="54" t="s">
        <v>1</v>
      </c>
      <c r="B10" s="49"/>
      <c r="C10" s="56" t="str">
        <f>C8</f>
        <v>NON ACQUISE</v>
      </c>
      <c r="D10" s="57"/>
      <c r="E10" s="57"/>
      <c r="F10" s="57"/>
      <c r="G10" s="57"/>
      <c r="H10" s="57"/>
      <c r="I10" s="57"/>
      <c r="J10" s="58"/>
      <c r="K10" s="59" t="str">
        <f>G8</f>
        <v>PARTIELLEMENT ACQUISE</v>
      </c>
      <c r="L10" s="60"/>
      <c r="M10" s="60"/>
      <c r="N10" s="60"/>
      <c r="O10" s="60"/>
      <c r="P10" s="61"/>
      <c r="Q10" s="62" t="str">
        <f>M8</f>
        <v>ACQUISE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4"/>
      <c r="AC10" s="44"/>
      <c r="AD10" s="30"/>
      <c r="AE10" s="31"/>
      <c r="AF10" s="32"/>
    </row>
    <row r="11" spans="1:32" ht="15.95" customHeight="1" x14ac:dyDescent="0.25">
      <c r="A11" s="54"/>
      <c r="B11" s="50" t="s">
        <v>32</v>
      </c>
      <c r="C11" s="10"/>
      <c r="D11" s="3" t="str">
        <f>IFERROR(C11*100/AC11,"-")</f>
        <v>-</v>
      </c>
      <c r="E11" s="10"/>
      <c r="F11" s="3" t="str">
        <f>IFERROR(E11*100/AC11,"-")</f>
        <v>-</v>
      </c>
      <c r="G11" s="10"/>
      <c r="H11" s="3" t="str">
        <f>IFERROR(G11*100/AC11,"-")</f>
        <v>-</v>
      </c>
      <c r="I11" s="39"/>
      <c r="J11" s="3" t="str">
        <f>IFERROR(I11*100/AC11,"-")</f>
        <v>-</v>
      </c>
      <c r="K11" s="10"/>
      <c r="L11" s="3" t="str">
        <f>IFERROR(K11*100/AC11,"-")</f>
        <v>-</v>
      </c>
      <c r="M11" s="10"/>
      <c r="N11" s="3" t="str">
        <f>IFERROR(M11*100/AC11,"-")</f>
        <v>-</v>
      </c>
      <c r="O11" s="10"/>
      <c r="P11" s="3" t="str">
        <f>IFERROR(O11*100/AC11,"-")</f>
        <v>-</v>
      </c>
      <c r="Q11" s="10"/>
      <c r="R11" s="3" t="str">
        <f>IFERROR(Q11*100/AC11,"-")</f>
        <v>-</v>
      </c>
      <c r="S11" s="10"/>
      <c r="T11" s="3" t="str">
        <f>IFERROR(S11*100/AC11,"-")</f>
        <v>-</v>
      </c>
      <c r="U11" s="10"/>
      <c r="V11" s="3" t="str">
        <f>IFERROR(U11*100/AC11,"-")</f>
        <v>-</v>
      </c>
      <c r="W11" s="10"/>
      <c r="X11" s="3" t="str">
        <f>IFERROR(W11*100/AC11,"-")</f>
        <v>-</v>
      </c>
      <c r="Y11" s="10"/>
      <c r="Z11" s="3" t="str">
        <f>IFERROR(Y11*100/AC11,"-")</f>
        <v>-</v>
      </c>
      <c r="AA11" s="10"/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3" t="str">
        <f>IFERROR(D11+F11+H11+J11,"-")</f>
        <v>-</v>
      </c>
      <c r="AE11" s="34" t="str">
        <f>IFERROR(L11+N11+P11,"-")</f>
        <v>-</v>
      </c>
      <c r="AF11" s="35" t="str">
        <f>IFERROR(R11+T11+V11+X11+Z11+AB11,"-")</f>
        <v>-</v>
      </c>
    </row>
    <row r="12" spans="1:32" ht="15.95" customHeight="1" thickBot="1" x14ac:dyDescent="0.3">
      <c r="A12" s="55"/>
      <c r="B12" s="51" t="str">
        <f>B9</f>
        <v>Juin</v>
      </c>
      <c r="C12" s="9"/>
      <c r="D12" s="4" t="str">
        <f>IFERROR(C12*100/AC12,"-")</f>
        <v>-</v>
      </c>
      <c r="E12" s="9"/>
      <c r="F12" s="4" t="str">
        <f>IFERROR(E12*100/AC12,"-")</f>
        <v>-</v>
      </c>
      <c r="G12" s="9"/>
      <c r="H12" s="4" t="str">
        <f>IFERROR(G12*100/AC12,"-")</f>
        <v>-</v>
      </c>
      <c r="I12" s="9"/>
      <c r="J12" s="4" t="str">
        <f>IFERROR(I12*100/AC12,"-")</f>
        <v>-</v>
      </c>
      <c r="K12" s="9"/>
      <c r="L12" s="4" t="str">
        <f>IFERROR(K12*100/AC12,"-")</f>
        <v>-</v>
      </c>
      <c r="M12" s="9"/>
      <c r="N12" s="4" t="str">
        <f>IFERROR(M12*100/AC12,"-")</f>
        <v>-</v>
      </c>
      <c r="O12" s="9"/>
      <c r="P12" s="4" t="str">
        <f>IFERROR(O12*100/AC12,"-")</f>
        <v>-</v>
      </c>
      <c r="Q12" s="9"/>
      <c r="R12" s="4" t="str">
        <f>IFERROR(Q12*100/AC12,"-")</f>
        <v>-</v>
      </c>
      <c r="S12" s="9"/>
      <c r="T12" s="4" t="str">
        <f>IFERROR(S12*100/AC12,"-")</f>
        <v>-</v>
      </c>
      <c r="U12" s="9"/>
      <c r="V12" s="4" t="str">
        <f>IFERROR(U12*100/AC12,"-")</f>
        <v>-</v>
      </c>
      <c r="W12" s="9"/>
      <c r="X12" s="4" t="str">
        <f>IFERROR(W12*100/AC12,"-")</f>
        <v>-</v>
      </c>
      <c r="Y12" s="9"/>
      <c r="Z12" s="4" t="str">
        <f>IFERROR(Y12*100/AC12,"-")</f>
        <v>-</v>
      </c>
      <c r="AA12" s="9"/>
      <c r="AB12" s="4" t="str">
        <f>IFERROR(AA12*100/AC12,"-")</f>
        <v>-</v>
      </c>
      <c r="AC12" s="14">
        <f t="shared" si="0"/>
        <v>0</v>
      </c>
      <c r="AD12" s="18" t="str">
        <f>IFERROR(D12+F12+H12+J12,"-")</f>
        <v>-</v>
      </c>
      <c r="AE12" s="19" t="str">
        <f>IFERROR(L12+N12+P12,"-")</f>
        <v>-</v>
      </c>
      <c r="AF12" s="20" t="str">
        <f>IFERROR(R12+T12+V12+X12+Z12+AB12,"-")</f>
        <v>-</v>
      </c>
    </row>
    <row r="13" spans="1:32" ht="15.95" customHeight="1" thickBot="1" x14ac:dyDescent="0.3">
      <c r="A13" s="53" t="s">
        <v>2</v>
      </c>
      <c r="B13" s="52"/>
      <c r="C13" s="56" t="str">
        <f>C8</f>
        <v>NON ACQUISE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65" t="str">
        <f>G8</f>
        <v>PARTIELLEMENT ACQUISE</v>
      </c>
      <c r="R13" s="66"/>
      <c r="S13" s="66"/>
      <c r="T13" s="67"/>
      <c r="U13" s="62" t="str">
        <f>M8</f>
        <v>ACQUISE</v>
      </c>
      <c r="V13" s="63"/>
      <c r="W13" s="63"/>
      <c r="X13" s="63"/>
      <c r="Y13" s="63"/>
      <c r="Z13" s="63"/>
      <c r="AA13" s="63"/>
      <c r="AB13" s="64"/>
      <c r="AC13" s="13"/>
      <c r="AD13" s="30"/>
      <c r="AE13" s="31"/>
      <c r="AF13" s="32"/>
    </row>
    <row r="14" spans="1:32" ht="15.95" customHeight="1" x14ac:dyDescent="0.25">
      <c r="A14" s="54"/>
      <c r="B14" s="50" t="str">
        <f>B11</f>
        <v>Novembre</v>
      </c>
      <c r="C14" s="10"/>
      <c r="D14" s="3" t="str">
        <f>IFERROR(C14*100/AC14,"-")</f>
        <v>-</v>
      </c>
      <c r="E14" s="10"/>
      <c r="F14" s="3" t="str">
        <f>IFERROR(E14*100/AC14,"-")</f>
        <v>-</v>
      </c>
      <c r="G14" s="10"/>
      <c r="H14" s="3" t="str">
        <f>IFERROR(G14*100/AC14,"-")</f>
        <v>-</v>
      </c>
      <c r="I14" s="10"/>
      <c r="J14" s="3" t="str">
        <f>IFERROR(I14*100/AC14,"-")</f>
        <v>-</v>
      </c>
      <c r="K14" s="10"/>
      <c r="L14" s="3" t="str">
        <f>IFERROR(K14*100/AC14,"-")</f>
        <v>-</v>
      </c>
      <c r="M14" s="10"/>
      <c r="N14" s="3" t="str">
        <f>IFERROR(M14*100/AC14,"-")</f>
        <v>-</v>
      </c>
      <c r="O14" s="10"/>
      <c r="P14" s="3" t="str">
        <f>IFERROR(O14*100/AC14,"-")</f>
        <v>-</v>
      </c>
      <c r="Q14" s="10"/>
      <c r="R14" s="3" t="str">
        <f>IFERROR(Q14*100/AC14,"-")</f>
        <v>-</v>
      </c>
      <c r="S14" s="45"/>
      <c r="T14" s="3" t="str">
        <f>IFERROR(S14*100/AC14,"-")</f>
        <v>-</v>
      </c>
      <c r="U14" s="10"/>
      <c r="V14" s="3" t="str">
        <f>IFERROR(U14*100/AC14,"-")</f>
        <v>-</v>
      </c>
      <c r="W14" s="10"/>
      <c r="X14" s="3" t="str">
        <f>IFERROR(W14*100/AC14,"-")</f>
        <v>-</v>
      </c>
      <c r="Y14" s="10"/>
      <c r="Z14" s="3" t="str">
        <f>IFERROR(Y14*100/AC14,"-")</f>
        <v>-</v>
      </c>
      <c r="AA14" s="10"/>
      <c r="AB14" s="3" t="str">
        <f>IFERROR(AA14*100/AC14,"-")</f>
        <v>-</v>
      </c>
      <c r="AC14" s="12">
        <f t="shared" si="0"/>
        <v>0</v>
      </c>
      <c r="AD14" s="15" t="str">
        <f t="shared" ref="AD14:AD15" si="1">IFERROR(D14+F14+H14+J14+L14+N14+P14,"-")</f>
        <v>-</v>
      </c>
      <c r="AE14" s="16" t="str">
        <f t="shared" ref="AE14:AE15" si="2">IFERROR(R14+T14,"-")</f>
        <v>-</v>
      </c>
      <c r="AF14" s="17" t="str">
        <f t="shared" ref="AF14:AF15" si="3">IFERROR(V14+X14+Z14+AB14,"-")</f>
        <v>-</v>
      </c>
    </row>
    <row r="15" spans="1:32" ht="15.95" customHeight="1" thickBot="1" x14ac:dyDescent="0.3">
      <c r="A15" s="55"/>
      <c r="B15" s="50" t="str">
        <f>B12</f>
        <v>Juin</v>
      </c>
      <c r="C15" s="9"/>
      <c r="D15" s="3" t="str">
        <f>IFERROR(C15*100/AC15,"-")</f>
        <v>-</v>
      </c>
      <c r="E15" s="9"/>
      <c r="F15" s="3" t="str">
        <f>IFERROR(E15*100/AC15,"-")</f>
        <v>-</v>
      </c>
      <c r="G15" s="9"/>
      <c r="H15" s="3" t="str">
        <f>IFERROR(G15*100/AC15,"-")</f>
        <v>-</v>
      </c>
      <c r="I15" s="9"/>
      <c r="J15" s="3" t="str">
        <f>IFERROR(I15*100/AC15,"-")</f>
        <v>-</v>
      </c>
      <c r="K15" s="9"/>
      <c r="L15" s="3" t="str">
        <f>IFERROR(K15*100/AC15,"-")</f>
        <v>-</v>
      </c>
      <c r="M15" s="9"/>
      <c r="N15" s="3" t="str">
        <f>IFERROR(M15*100/AC15,"-")</f>
        <v>-</v>
      </c>
      <c r="O15" s="9"/>
      <c r="P15" s="3" t="str">
        <f>IFERROR(O15*100/AC15,"-")</f>
        <v>-</v>
      </c>
      <c r="Q15" s="9"/>
      <c r="R15" s="3" t="str">
        <f>IFERROR(Q15*100/AC15,"-")</f>
        <v>-</v>
      </c>
      <c r="S15" s="9"/>
      <c r="T15" s="3" t="str">
        <f>IFERROR(S15*100/AC15,"-")</f>
        <v>-</v>
      </c>
      <c r="U15" s="9"/>
      <c r="V15" s="3" t="str">
        <f>IFERROR(U15*100/AC15,"-")</f>
        <v>-</v>
      </c>
      <c r="W15" s="9"/>
      <c r="X15" s="3" t="str">
        <f>IFERROR(W15*100/AC15,"-")</f>
        <v>-</v>
      </c>
      <c r="Y15" s="9"/>
      <c r="Z15" s="3" t="str">
        <f>IFERROR(Y15*100/AC15,"-")</f>
        <v>-</v>
      </c>
      <c r="AA15" s="9"/>
      <c r="AB15" s="3" t="str">
        <f>IFERROR(AA15*100/AC15,"-")</f>
        <v>-</v>
      </c>
      <c r="AC15" s="14">
        <f t="shared" si="0"/>
        <v>0</v>
      </c>
      <c r="AD15" s="18" t="str">
        <f t="shared" si="1"/>
        <v>-</v>
      </c>
      <c r="AE15" s="19" t="str">
        <f t="shared" si="2"/>
        <v>-</v>
      </c>
      <c r="AF15" s="20" t="str">
        <f t="shared" si="3"/>
        <v>-</v>
      </c>
    </row>
    <row r="16" spans="1:32" ht="15.95" customHeight="1" thickBot="1" x14ac:dyDescent="0.3">
      <c r="A16" s="53" t="s">
        <v>3</v>
      </c>
      <c r="B16" s="52"/>
      <c r="C16" s="56" t="str">
        <f>C8</f>
        <v>NON ACQUISE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9" t="str">
        <f>G8</f>
        <v>PARTIELLEMENT ACQUISE</v>
      </c>
      <c r="T16" s="60"/>
      <c r="U16" s="60"/>
      <c r="V16" s="60"/>
      <c r="W16" s="60"/>
      <c r="X16" s="61"/>
      <c r="Y16" s="62" t="str">
        <f>M8</f>
        <v>ACQUISE</v>
      </c>
      <c r="Z16" s="63"/>
      <c r="AA16" s="63"/>
      <c r="AB16" s="64"/>
      <c r="AC16" s="13"/>
      <c r="AD16" s="30"/>
      <c r="AE16" s="31"/>
      <c r="AF16" s="32"/>
    </row>
    <row r="17" spans="1:32" ht="15.95" customHeight="1" x14ac:dyDescent="0.25">
      <c r="A17" s="54"/>
      <c r="B17" s="50" t="str">
        <f>B14</f>
        <v>Novembre</v>
      </c>
      <c r="C17" s="10"/>
      <c r="D17" s="3" t="str">
        <f t="shared" ref="D17:D18" si="4">IFERROR(C17*100/AC17,"-")</f>
        <v>-</v>
      </c>
      <c r="E17" s="10"/>
      <c r="F17" s="3" t="str">
        <f t="shared" ref="F17:F18" si="5">IFERROR(E17*100/AC17,"-")</f>
        <v>-</v>
      </c>
      <c r="G17" s="10"/>
      <c r="H17" s="3" t="str">
        <f t="shared" ref="H17:H18" si="6">IFERROR(G17*100/AC17,"-")</f>
        <v>-</v>
      </c>
      <c r="I17" s="10"/>
      <c r="J17" s="3" t="str">
        <f t="shared" ref="J17:J18" si="7">IFERROR(I17*100/AC17,"-")</f>
        <v>-</v>
      </c>
      <c r="K17" s="10"/>
      <c r="L17" s="3" t="str">
        <f t="shared" ref="L17:L18" si="8">IFERROR(K17*100/AC17,"-")</f>
        <v>-</v>
      </c>
      <c r="M17" s="10"/>
      <c r="N17" s="3" t="str">
        <f t="shared" ref="N17:N18" si="9">IFERROR(M17*100/AC17,"-")</f>
        <v>-</v>
      </c>
      <c r="O17" s="10"/>
      <c r="P17" s="3" t="str">
        <f t="shared" ref="P17:P18" si="10">IFERROR(O17*100/AC17,"-")</f>
        <v>-</v>
      </c>
      <c r="Q17" s="10"/>
      <c r="R17" s="3" t="str">
        <f t="shared" ref="R17:R18" si="11">IFERROR(Q17*100/AC17,"-")</f>
        <v>-</v>
      </c>
      <c r="S17" s="10"/>
      <c r="T17" s="3" t="str">
        <f t="shared" ref="T17:T18" si="12">IFERROR(S17*100/AC17,"-")</f>
        <v>-</v>
      </c>
      <c r="U17" s="10"/>
      <c r="V17" s="3" t="str">
        <f t="shared" ref="V17:V18" si="13">IFERROR(U17*100/AC17,"-")</f>
        <v>-</v>
      </c>
      <c r="W17" s="10"/>
      <c r="X17" s="3" t="str">
        <f t="shared" ref="X17:X18" si="14">IFERROR(W17*100/AC17,"-")</f>
        <v>-</v>
      </c>
      <c r="Y17" s="10"/>
      <c r="Z17" s="3" t="str">
        <f t="shared" ref="Z17:Z18" si="15">IFERROR(Y17*100/AC17,"-")</f>
        <v>-</v>
      </c>
      <c r="AA17" s="10"/>
      <c r="AB17" s="3" t="str">
        <f t="shared" ref="AB17:AB18" si="16">IFERROR(AA17*100/AC17,"-")</f>
        <v>-</v>
      </c>
      <c r="AC17" s="12">
        <f t="shared" si="0"/>
        <v>0</v>
      </c>
      <c r="AD17" s="15" t="str">
        <f t="shared" ref="AD17:AD18" si="17">IFERROR(D17+F17+H17+J17+L17+N17+P17+R17,"-")</f>
        <v>-</v>
      </c>
      <c r="AE17" s="16" t="str">
        <f t="shared" ref="AE17:AE18" si="18">IFERROR(T17+V17+X17,"-")</f>
        <v>-</v>
      </c>
      <c r="AF17" s="17" t="str">
        <f t="shared" ref="AF17:AF18" si="19">IFERROR(Z17+AB17,"-")</f>
        <v>-</v>
      </c>
    </row>
    <row r="18" spans="1:32" ht="15.95" customHeight="1" thickBot="1" x14ac:dyDescent="0.3">
      <c r="A18" s="55"/>
      <c r="B18" s="50" t="str">
        <f>B15</f>
        <v>Juin</v>
      </c>
      <c r="C18" s="9"/>
      <c r="D18" s="3" t="str">
        <f t="shared" si="4"/>
        <v>-</v>
      </c>
      <c r="E18" s="9"/>
      <c r="F18" s="3" t="str">
        <f t="shared" si="5"/>
        <v>-</v>
      </c>
      <c r="G18" s="9"/>
      <c r="H18" s="3" t="str">
        <f t="shared" si="6"/>
        <v>-</v>
      </c>
      <c r="I18" s="9"/>
      <c r="J18" s="3" t="str">
        <f t="shared" si="7"/>
        <v>-</v>
      </c>
      <c r="K18" s="9"/>
      <c r="L18" s="3" t="str">
        <f t="shared" si="8"/>
        <v>-</v>
      </c>
      <c r="M18" s="9"/>
      <c r="N18" s="3" t="str">
        <f t="shared" si="9"/>
        <v>-</v>
      </c>
      <c r="O18" s="9"/>
      <c r="P18" s="3" t="str">
        <f t="shared" si="10"/>
        <v>-</v>
      </c>
      <c r="Q18" s="9"/>
      <c r="R18" s="3" t="str">
        <f t="shared" si="11"/>
        <v>-</v>
      </c>
      <c r="S18" s="9"/>
      <c r="T18" s="3" t="str">
        <f t="shared" si="12"/>
        <v>-</v>
      </c>
      <c r="U18" s="9"/>
      <c r="V18" s="3" t="str">
        <f t="shared" si="13"/>
        <v>-</v>
      </c>
      <c r="W18" s="9"/>
      <c r="X18" s="3" t="str">
        <f t="shared" si="14"/>
        <v>-</v>
      </c>
      <c r="Y18" s="9"/>
      <c r="Z18" s="3" t="str">
        <f t="shared" si="15"/>
        <v>-</v>
      </c>
      <c r="AA18" s="9"/>
      <c r="AB18" s="3" t="str">
        <f t="shared" si="16"/>
        <v>-</v>
      </c>
      <c r="AC18" s="14">
        <f t="shared" si="0"/>
        <v>0</v>
      </c>
      <c r="AD18" s="18" t="str">
        <f t="shared" si="17"/>
        <v>-</v>
      </c>
      <c r="AE18" s="19" t="str">
        <f t="shared" si="18"/>
        <v>-</v>
      </c>
      <c r="AF18" s="20" t="str">
        <f t="shared" si="19"/>
        <v>-</v>
      </c>
    </row>
    <row r="19" spans="1:32" ht="15.95" customHeight="1" thickBot="1" x14ac:dyDescent="0.3">
      <c r="A19" s="53" t="s">
        <v>4</v>
      </c>
      <c r="B19" s="52"/>
      <c r="C19" s="56" t="str">
        <f>C8</f>
        <v>NON ACQUISE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65" t="str">
        <f>G8</f>
        <v>PARTIELLEMENT ACQUISE</v>
      </c>
      <c r="T19" s="66"/>
      <c r="U19" s="66"/>
      <c r="V19" s="66"/>
      <c r="W19" s="66"/>
      <c r="X19" s="66"/>
      <c r="Y19" s="66"/>
      <c r="Z19" s="67"/>
      <c r="AA19" s="68" t="str">
        <f>M8</f>
        <v>ACQUISE</v>
      </c>
      <c r="AB19" s="69"/>
      <c r="AC19" s="13"/>
      <c r="AD19" s="30"/>
      <c r="AE19" s="31"/>
      <c r="AF19" s="32"/>
    </row>
    <row r="20" spans="1:32" ht="15.95" customHeight="1" x14ac:dyDescent="0.25">
      <c r="A20" s="54"/>
      <c r="B20" s="50" t="str">
        <f>B17</f>
        <v>Novembre</v>
      </c>
      <c r="C20" s="10"/>
      <c r="D20" s="3" t="str">
        <f t="shared" ref="D20:D21" si="20">IFERROR(C20*100/AC20,"-")</f>
        <v>-</v>
      </c>
      <c r="E20" s="10"/>
      <c r="F20" s="3" t="str">
        <f t="shared" ref="F20:F21" si="21">IFERROR(E20*100/AC20,"-")</f>
        <v>-</v>
      </c>
      <c r="G20" s="10"/>
      <c r="H20" s="3" t="str">
        <f t="shared" ref="H20:H21" si="22">IFERROR(G20*100/AC20,"-")</f>
        <v>-</v>
      </c>
      <c r="I20" s="10"/>
      <c r="J20" s="3" t="str">
        <f t="shared" ref="J20:J21" si="23">IFERROR(I20*100/AC20,"-")</f>
        <v>-</v>
      </c>
      <c r="K20" s="10"/>
      <c r="L20" s="3" t="str">
        <f t="shared" ref="L20:L21" si="24">IFERROR(K20*100/AC20,"-")</f>
        <v>-</v>
      </c>
      <c r="M20" s="10"/>
      <c r="N20" s="3" t="str">
        <f t="shared" ref="N20:N21" si="25">IFERROR(M20*100/AC20,"-")</f>
        <v>-</v>
      </c>
      <c r="O20" s="10"/>
      <c r="P20" s="3" t="str">
        <f t="shared" ref="P20:P21" si="26">IFERROR(O20*100/AC20,"-")</f>
        <v>-</v>
      </c>
      <c r="Q20" s="10"/>
      <c r="R20" s="3" t="str">
        <f t="shared" ref="R20:R21" si="27">IFERROR(Q20*100/AC20,"-")</f>
        <v>-</v>
      </c>
      <c r="S20" s="10"/>
      <c r="T20" s="3" t="str">
        <f t="shared" ref="T20:T21" si="28">IFERROR(S20*100/AC20,"-")</f>
        <v>-</v>
      </c>
      <c r="U20" s="10"/>
      <c r="V20" s="3" t="str">
        <f t="shared" ref="V20:V21" si="29">IFERROR(U20*100/AC20,"-")</f>
        <v>-</v>
      </c>
      <c r="W20" s="45"/>
      <c r="X20" s="3" t="str">
        <f t="shared" ref="X20:X21" si="30">IFERROR(W20*100/AC20,"-")</f>
        <v>-</v>
      </c>
      <c r="Y20" s="10"/>
      <c r="Z20" s="3" t="str">
        <f t="shared" ref="Z20:Z21" si="31">IFERROR(Y20*100/AC20,"-")</f>
        <v>-</v>
      </c>
      <c r="AA20" s="10"/>
      <c r="AB20" s="3" t="str">
        <f t="shared" ref="AB20:AB21" si="32">IFERROR(AA20*100/AC20,"-")</f>
        <v>-</v>
      </c>
      <c r="AC20" s="12">
        <f t="shared" si="0"/>
        <v>0</v>
      </c>
      <c r="AD20" s="24" t="str">
        <f t="shared" ref="AD20:AD21" si="33">IFERROR(D20+F20+H20+J20+L20+N20+P20+R20,"-")</f>
        <v>-</v>
      </c>
      <c r="AE20" s="25" t="str">
        <f t="shared" ref="AE20:AE21" si="34">IFERROR(T20+V20+X20+Z20,"-")</f>
        <v>-</v>
      </c>
      <c r="AF20" s="26" t="str">
        <f t="shared" ref="AF20:AF21" si="35">AB20</f>
        <v>-</v>
      </c>
    </row>
    <row r="21" spans="1:32" ht="15.95" customHeight="1" thickBot="1" x14ac:dyDescent="0.3">
      <c r="A21" s="55"/>
      <c r="B21" s="50" t="str">
        <f>B18</f>
        <v>Juin</v>
      </c>
      <c r="C21" s="9"/>
      <c r="D21" s="4" t="str">
        <f t="shared" si="20"/>
        <v>-</v>
      </c>
      <c r="E21" s="9"/>
      <c r="F21" s="4" t="str">
        <f t="shared" si="21"/>
        <v>-</v>
      </c>
      <c r="G21" s="9"/>
      <c r="H21" s="4" t="str">
        <f t="shared" si="22"/>
        <v>-</v>
      </c>
      <c r="I21" s="9"/>
      <c r="J21" s="4" t="str">
        <f t="shared" si="23"/>
        <v>-</v>
      </c>
      <c r="K21" s="9"/>
      <c r="L21" s="4" t="str">
        <f t="shared" si="24"/>
        <v>-</v>
      </c>
      <c r="M21" s="9"/>
      <c r="N21" s="4" t="str">
        <f t="shared" si="25"/>
        <v>-</v>
      </c>
      <c r="O21" s="9"/>
      <c r="P21" s="4" t="str">
        <f t="shared" si="26"/>
        <v>-</v>
      </c>
      <c r="Q21" s="9"/>
      <c r="R21" s="4" t="str">
        <f t="shared" si="27"/>
        <v>-</v>
      </c>
      <c r="S21" s="9"/>
      <c r="T21" s="4" t="str">
        <f t="shared" si="28"/>
        <v>-</v>
      </c>
      <c r="U21" s="9"/>
      <c r="V21" s="4" t="str">
        <f t="shared" si="29"/>
        <v>-</v>
      </c>
      <c r="W21" s="9"/>
      <c r="X21" s="4" t="str">
        <f t="shared" si="30"/>
        <v>-</v>
      </c>
      <c r="Y21" s="9"/>
      <c r="Z21" s="4" t="str">
        <f t="shared" si="31"/>
        <v>-</v>
      </c>
      <c r="AA21" s="9"/>
      <c r="AB21" s="4" t="str">
        <f t="shared" si="32"/>
        <v>-</v>
      </c>
      <c r="AC21" s="14">
        <f t="shared" si="0"/>
        <v>0</v>
      </c>
      <c r="AD21" s="36" t="str">
        <f t="shared" si="33"/>
        <v>-</v>
      </c>
      <c r="AE21" s="37" t="str">
        <f t="shared" si="34"/>
        <v>-</v>
      </c>
      <c r="AF21" s="38" t="str">
        <f t="shared" si="35"/>
        <v>-</v>
      </c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heet="1" selectLockedCells="1"/>
  <mergeCells count="38">
    <mergeCell ref="A1:AF1"/>
    <mergeCell ref="A2:AF2"/>
    <mergeCell ref="B4:F4"/>
    <mergeCell ref="C6:D6"/>
    <mergeCell ref="E6:F6"/>
    <mergeCell ref="G6:H6"/>
    <mergeCell ref="I6:J6"/>
    <mergeCell ref="K6:L6"/>
    <mergeCell ref="M6:N6"/>
    <mergeCell ref="O6:P6"/>
    <mergeCell ref="AC6:AC7"/>
    <mergeCell ref="AD6:AF6"/>
    <mergeCell ref="A8:A9"/>
    <mergeCell ref="C8:F8"/>
    <mergeCell ref="G8:L8"/>
    <mergeCell ref="M8:AB8"/>
    <mergeCell ref="Q6:R6"/>
    <mergeCell ref="S6:T6"/>
    <mergeCell ref="U6:V6"/>
    <mergeCell ref="W6:X6"/>
    <mergeCell ref="Y6:Z6"/>
    <mergeCell ref="AA6:AB6"/>
    <mergeCell ref="A10:A12"/>
    <mergeCell ref="C10:J10"/>
    <mergeCell ref="K10:P10"/>
    <mergeCell ref="Q10:AB10"/>
    <mergeCell ref="A13:A15"/>
    <mergeCell ref="C13:P13"/>
    <mergeCell ref="Q13:T13"/>
    <mergeCell ref="U13:AB13"/>
    <mergeCell ref="A16:A18"/>
    <mergeCell ref="C16:R16"/>
    <mergeCell ref="S16:X16"/>
    <mergeCell ref="Y16:AB16"/>
    <mergeCell ref="A19:A21"/>
    <mergeCell ref="C19:R19"/>
    <mergeCell ref="S19:Z19"/>
    <mergeCell ref="AA19:AB19"/>
  </mergeCells>
  <conditionalFormatting sqref="D9 F9 H9 J9 L9 N9 P9 R9 T9 V9 X9 Z9 AB9">
    <cfRule type="colorScale" priority="6">
      <colorScale>
        <cfvo type="min"/>
        <cfvo type="max"/>
        <color rgb="FFFCFCFF"/>
        <color rgb="FF63BE7B"/>
      </colorScale>
    </cfRule>
  </conditionalFormatting>
  <conditionalFormatting sqref="D11 F11 H11 J11 L11 N11 P11 R11 T11 V11 X11 Z11 AB11">
    <cfRule type="colorScale" priority="7">
      <colorScale>
        <cfvo type="min"/>
        <cfvo type="max"/>
        <color rgb="FFFCFCFF"/>
        <color rgb="FF63BE7B"/>
      </colorScale>
    </cfRule>
  </conditionalFormatting>
  <conditionalFormatting sqref="D11">
    <cfRule type="cellIs" dxfId="16" priority="1" operator="equal">
      <formula>#DIV/0!</formula>
    </cfRule>
  </conditionalFormatting>
  <conditionalFormatting sqref="D14:D15 F14:F15 H14:H15 J14:J15 L14:L15 N14:N15 P14:P15 R14:R15 T14:T15 V14:V15 X14:X15 Z14:Z15 AB14:AB15">
    <cfRule type="colorScale" priority="4">
      <colorScale>
        <cfvo type="min"/>
        <cfvo type="max"/>
        <color rgb="FFFCFCFF"/>
        <color rgb="FF63BE7B"/>
      </colorScale>
    </cfRule>
  </conditionalFormatting>
  <conditionalFormatting sqref="F12 D12 H12 J12 L12 N12 P12 R12 T12 V12 X12 Z12 AB12">
    <cfRule type="colorScale" priority="8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32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33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6520B-42C9-40BE-BB07-6005E41A85FF}">
  <dimension ref="A1:AF42"/>
  <sheetViews>
    <sheetView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6.85546875" customWidth="1"/>
    <col min="2" max="2" width="9.14062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</row>
    <row r="2" spans="1:32" x14ac:dyDescent="0.25">
      <c r="A2" s="83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86">
        <f>Total!B4</f>
        <v>0</v>
      </c>
      <c r="C4" s="86"/>
      <c r="D4" s="86"/>
      <c r="E4" s="86"/>
      <c r="F4" s="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1"/>
      <c r="C6" s="78" t="s">
        <v>7</v>
      </c>
      <c r="D6" s="79"/>
      <c r="E6" s="78" t="s">
        <v>8</v>
      </c>
      <c r="F6" s="79"/>
      <c r="G6" s="87" t="s">
        <v>9</v>
      </c>
      <c r="H6" s="88"/>
      <c r="I6" s="78" t="s">
        <v>10</v>
      </c>
      <c r="J6" s="79"/>
      <c r="K6" s="78" t="s">
        <v>11</v>
      </c>
      <c r="L6" s="79"/>
      <c r="M6" s="78" t="s">
        <v>12</v>
      </c>
      <c r="N6" s="79"/>
      <c r="O6" s="78" t="s">
        <v>13</v>
      </c>
      <c r="P6" s="79"/>
      <c r="Q6" s="78" t="s">
        <v>14</v>
      </c>
      <c r="R6" s="79"/>
      <c r="S6" s="78" t="s">
        <v>15</v>
      </c>
      <c r="T6" s="79"/>
      <c r="U6" s="78" t="s">
        <v>16</v>
      </c>
      <c r="V6" s="79"/>
      <c r="W6" s="78" t="s">
        <v>17</v>
      </c>
      <c r="X6" s="79"/>
      <c r="Y6" s="78" t="s">
        <v>23</v>
      </c>
      <c r="Z6" s="79"/>
      <c r="AA6" s="78" t="s">
        <v>6</v>
      </c>
      <c r="AB6" s="79"/>
      <c r="AC6" s="89" t="s">
        <v>5</v>
      </c>
      <c r="AD6" s="78" t="s">
        <v>27</v>
      </c>
      <c r="AE6" s="91"/>
      <c r="AF6" s="92"/>
    </row>
    <row r="7" spans="1:32" ht="27" customHeight="1" thickBot="1" x14ac:dyDescent="0.3">
      <c r="A7" s="1"/>
      <c r="B7" s="1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90"/>
      <c r="AD7" s="21" t="s">
        <v>28</v>
      </c>
      <c r="AE7" s="22" t="s">
        <v>29</v>
      </c>
      <c r="AF7" s="23" t="s">
        <v>30</v>
      </c>
    </row>
    <row r="8" spans="1:32" ht="16.5" customHeight="1" thickBot="1" x14ac:dyDescent="0.3">
      <c r="A8" s="70" t="s">
        <v>0</v>
      </c>
      <c r="B8" s="47"/>
      <c r="C8" s="72" t="s">
        <v>24</v>
      </c>
      <c r="D8" s="73"/>
      <c r="E8" s="73"/>
      <c r="F8" s="74"/>
      <c r="G8" s="59" t="s">
        <v>25</v>
      </c>
      <c r="H8" s="60"/>
      <c r="I8" s="60"/>
      <c r="J8" s="60"/>
      <c r="K8" s="60"/>
      <c r="L8" s="61"/>
      <c r="M8" s="75" t="s">
        <v>26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  <c r="AC8" s="11"/>
      <c r="AD8" s="27"/>
      <c r="AE8" s="28"/>
      <c r="AF8" s="29"/>
    </row>
    <row r="9" spans="1:32" ht="15.95" customHeight="1" thickBot="1" x14ac:dyDescent="0.3">
      <c r="A9" s="71"/>
      <c r="B9" s="48" t="s">
        <v>31</v>
      </c>
      <c r="C9" s="40"/>
      <c r="D9" s="41" t="str">
        <f>IFERROR(C9*100/AC9,"-")</f>
        <v>-</v>
      </c>
      <c r="E9" s="42"/>
      <c r="F9" s="41" t="str">
        <f>IFERROR(E9*100/AC9,"-")</f>
        <v>-</v>
      </c>
      <c r="G9" s="42"/>
      <c r="H9" s="41" t="str">
        <f>IFERROR(G9*100/AC9,"-")</f>
        <v>-</v>
      </c>
      <c r="I9" s="42"/>
      <c r="J9" s="41" t="str">
        <f>IFERROR(I9*100/AC9,"-")</f>
        <v>-</v>
      </c>
      <c r="K9" s="42"/>
      <c r="L9" s="41" t="str">
        <f>IFERROR(K9*100/AC9,"-")</f>
        <v>-</v>
      </c>
      <c r="M9" s="42"/>
      <c r="N9" s="41" t="str">
        <f>IFERROR(M9*100/AC9,"-")</f>
        <v>-</v>
      </c>
      <c r="O9" s="42"/>
      <c r="P9" s="41" t="str">
        <f>IFERROR(O9*100/AC9,"-")</f>
        <v>-</v>
      </c>
      <c r="Q9" s="42"/>
      <c r="R9" s="41" t="str">
        <f>IFERROR(Q9*100/AC9,"-")</f>
        <v>-</v>
      </c>
      <c r="S9" s="42"/>
      <c r="T9" s="41" t="str">
        <f>IFERROR(S9*100/AC9,"-")</f>
        <v>-</v>
      </c>
      <c r="U9" s="42"/>
      <c r="V9" s="41" t="str">
        <f>IFERROR(U9*100/AC9,"-")</f>
        <v>-</v>
      </c>
      <c r="W9" s="42"/>
      <c r="X9" s="41" t="str">
        <f>IFERROR(W9*100/AC9,"-")</f>
        <v>-</v>
      </c>
      <c r="Y9" s="42"/>
      <c r="Z9" s="41" t="str">
        <f>IFERROR(Y9*100/AC9,"-")</f>
        <v>-</v>
      </c>
      <c r="AA9" s="42"/>
      <c r="AB9" s="41" t="str">
        <f>IFERROR(AA9*100/AC9,"-")</f>
        <v>-</v>
      </c>
      <c r="AC9" s="43">
        <f>SUM(C9,E9,G9,I9,K9,M9,O9,Q9,S9,U9,W9,Y9,AA9)</f>
        <v>0</v>
      </c>
      <c r="AD9" s="24" t="str">
        <f>IFERROR(D9+F9,"-")</f>
        <v>-</v>
      </c>
      <c r="AE9" s="25" t="str">
        <f>IFERROR(H9+J9+L9,"-")</f>
        <v>-</v>
      </c>
      <c r="AF9" s="26" t="str">
        <f>IFERROR(N9+P9+R9+T9+V9+X9+Z9+AB9,"-")</f>
        <v>-</v>
      </c>
    </row>
    <row r="10" spans="1:32" ht="15.95" customHeight="1" thickBot="1" x14ac:dyDescent="0.3">
      <c r="A10" s="54" t="s">
        <v>1</v>
      </c>
      <c r="B10" s="49"/>
      <c r="C10" s="56" t="str">
        <f>C8</f>
        <v>NON ACQUISE</v>
      </c>
      <c r="D10" s="57"/>
      <c r="E10" s="57"/>
      <c r="F10" s="57"/>
      <c r="G10" s="57"/>
      <c r="H10" s="57"/>
      <c r="I10" s="57"/>
      <c r="J10" s="58"/>
      <c r="K10" s="59" t="str">
        <f>G8</f>
        <v>PARTIELLEMENT ACQUISE</v>
      </c>
      <c r="L10" s="60"/>
      <c r="M10" s="60"/>
      <c r="N10" s="60"/>
      <c r="O10" s="60"/>
      <c r="P10" s="61"/>
      <c r="Q10" s="62" t="str">
        <f>M8</f>
        <v>ACQUISE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4"/>
      <c r="AC10" s="44"/>
      <c r="AD10" s="30"/>
      <c r="AE10" s="31"/>
      <c r="AF10" s="32"/>
    </row>
    <row r="11" spans="1:32" ht="15.95" customHeight="1" x14ac:dyDescent="0.25">
      <c r="A11" s="54"/>
      <c r="B11" s="50" t="s">
        <v>32</v>
      </c>
      <c r="C11" s="10"/>
      <c r="D11" s="3" t="str">
        <f>IFERROR(C11*100/AC11,"-")</f>
        <v>-</v>
      </c>
      <c r="E11" s="10"/>
      <c r="F11" s="3" t="str">
        <f>IFERROR(E11*100/AC11,"-")</f>
        <v>-</v>
      </c>
      <c r="G11" s="10"/>
      <c r="H11" s="3" t="str">
        <f>IFERROR(G11*100/AC11,"-")</f>
        <v>-</v>
      </c>
      <c r="I11" s="39"/>
      <c r="J11" s="3" t="str">
        <f>IFERROR(I11*100/AC11,"-")</f>
        <v>-</v>
      </c>
      <c r="K11" s="10"/>
      <c r="L11" s="3" t="str">
        <f>IFERROR(K11*100/AC11,"-")</f>
        <v>-</v>
      </c>
      <c r="M11" s="10"/>
      <c r="N11" s="3" t="str">
        <f>IFERROR(M11*100/AC11,"-")</f>
        <v>-</v>
      </c>
      <c r="O11" s="10"/>
      <c r="P11" s="3" t="str">
        <f>IFERROR(O11*100/AC11,"-")</f>
        <v>-</v>
      </c>
      <c r="Q11" s="10"/>
      <c r="R11" s="3" t="str">
        <f>IFERROR(Q11*100/AC11,"-")</f>
        <v>-</v>
      </c>
      <c r="S11" s="10"/>
      <c r="T11" s="3" t="str">
        <f>IFERROR(S11*100/AC11,"-")</f>
        <v>-</v>
      </c>
      <c r="U11" s="10"/>
      <c r="V11" s="3" t="str">
        <f>IFERROR(U11*100/AC11,"-")</f>
        <v>-</v>
      </c>
      <c r="W11" s="10"/>
      <c r="X11" s="3" t="str">
        <f>IFERROR(W11*100/AC11,"-")</f>
        <v>-</v>
      </c>
      <c r="Y11" s="10"/>
      <c r="Z11" s="3" t="str">
        <f>IFERROR(Y11*100/AC11,"-")</f>
        <v>-</v>
      </c>
      <c r="AA11" s="10"/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3" t="str">
        <f>IFERROR(D11+F11+H11+J11,"-")</f>
        <v>-</v>
      </c>
      <c r="AE11" s="34" t="str">
        <f>IFERROR(L11+N11+P11,"-")</f>
        <v>-</v>
      </c>
      <c r="AF11" s="35" t="str">
        <f>IFERROR(R11+T11+V11+X11+Z11+AB11,"-")</f>
        <v>-</v>
      </c>
    </row>
    <row r="12" spans="1:32" ht="15.95" customHeight="1" thickBot="1" x14ac:dyDescent="0.3">
      <c r="A12" s="55"/>
      <c r="B12" s="51" t="str">
        <f>B9</f>
        <v>Juin</v>
      </c>
      <c r="C12" s="9"/>
      <c r="D12" s="4" t="str">
        <f>IFERROR(C12*100/AC12,"-")</f>
        <v>-</v>
      </c>
      <c r="E12" s="9"/>
      <c r="F12" s="4" t="str">
        <f>IFERROR(E12*100/AC12,"-")</f>
        <v>-</v>
      </c>
      <c r="G12" s="9"/>
      <c r="H12" s="4" t="str">
        <f>IFERROR(G12*100/AC12,"-")</f>
        <v>-</v>
      </c>
      <c r="I12" s="9"/>
      <c r="J12" s="4" t="str">
        <f>IFERROR(I12*100/AC12,"-")</f>
        <v>-</v>
      </c>
      <c r="K12" s="9"/>
      <c r="L12" s="4" t="str">
        <f>IFERROR(K12*100/AC12,"-")</f>
        <v>-</v>
      </c>
      <c r="M12" s="9"/>
      <c r="N12" s="4" t="str">
        <f>IFERROR(M12*100/AC12,"-")</f>
        <v>-</v>
      </c>
      <c r="O12" s="9"/>
      <c r="P12" s="4" t="str">
        <f>IFERROR(O12*100/AC12,"-")</f>
        <v>-</v>
      </c>
      <c r="Q12" s="9"/>
      <c r="R12" s="4" t="str">
        <f>IFERROR(Q12*100/AC12,"-")</f>
        <v>-</v>
      </c>
      <c r="S12" s="9"/>
      <c r="T12" s="4" t="str">
        <f>IFERROR(S12*100/AC12,"-")</f>
        <v>-</v>
      </c>
      <c r="U12" s="9"/>
      <c r="V12" s="4" t="str">
        <f>IFERROR(U12*100/AC12,"-")</f>
        <v>-</v>
      </c>
      <c r="W12" s="9"/>
      <c r="X12" s="4" t="str">
        <f>IFERROR(W12*100/AC12,"-")</f>
        <v>-</v>
      </c>
      <c r="Y12" s="9"/>
      <c r="Z12" s="4" t="str">
        <f>IFERROR(Y12*100/AC12,"-")</f>
        <v>-</v>
      </c>
      <c r="AA12" s="9"/>
      <c r="AB12" s="4" t="str">
        <f>IFERROR(AA12*100/AC12,"-")</f>
        <v>-</v>
      </c>
      <c r="AC12" s="14">
        <f t="shared" si="0"/>
        <v>0</v>
      </c>
      <c r="AD12" s="18" t="str">
        <f>IFERROR(D12+F12+H12+J12,"-")</f>
        <v>-</v>
      </c>
      <c r="AE12" s="19" t="str">
        <f>IFERROR(L12+N12+P12,"-")</f>
        <v>-</v>
      </c>
      <c r="AF12" s="20" t="str">
        <f>IFERROR(R12+T12+V12+X12+Z12+AB12,"-")</f>
        <v>-</v>
      </c>
    </row>
    <row r="13" spans="1:32" ht="15.95" customHeight="1" thickBot="1" x14ac:dyDescent="0.3">
      <c r="A13" s="53" t="s">
        <v>2</v>
      </c>
      <c r="B13" s="52"/>
      <c r="C13" s="56" t="str">
        <f>C8</f>
        <v>NON ACQUISE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65" t="str">
        <f>G8</f>
        <v>PARTIELLEMENT ACQUISE</v>
      </c>
      <c r="R13" s="66"/>
      <c r="S13" s="66"/>
      <c r="T13" s="67"/>
      <c r="U13" s="62" t="str">
        <f>M8</f>
        <v>ACQUISE</v>
      </c>
      <c r="V13" s="63"/>
      <c r="W13" s="63"/>
      <c r="X13" s="63"/>
      <c r="Y13" s="63"/>
      <c r="Z13" s="63"/>
      <c r="AA13" s="63"/>
      <c r="AB13" s="64"/>
      <c r="AC13" s="13"/>
      <c r="AD13" s="30"/>
      <c r="AE13" s="31"/>
      <c r="AF13" s="32"/>
    </row>
    <row r="14" spans="1:32" ht="15.95" customHeight="1" x14ac:dyDescent="0.25">
      <c r="A14" s="54"/>
      <c r="B14" s="50" t="str">
        <f>B11</f>
        <v>Novembre</v>
      </c>
      <c r="C14" s="10"/>
      <c r="D14" s="3" t="str">
        <f>IFERROR(C14*100/AC14,"-")</f>
        <v>-</v>
      </c>
      <c r="E14" s="10"/>
      <c r="F14" s="3" t="str">
        <f>IFERROR(E14*100/AC14,"-")</f>
        <v>-</v>
      </c>
      <c r="G14" s="10"/>
      <c r="H14" s="3" t="str">
        <f>IFERROR(G14*100/AC14,"-")</f>
        <v>-</v>
      </c>
      <c r="I14" s="10"/>
      <c r="J14" s="3" t="str">
        <f>IFERROR(I14*100/AC14,"-")</f>
        <v>-</v>
      </c>
      <c r="K14" s="10"/>
      <c r="L14" s="3" t="str">
        <f>IFERROR(K14*100/AC14,"-")</f>
        <v>-</v>
      </c>
      <c r="M14" s="10"/>
      <c r="N14" s="3" t="str">
        <f>IFERROR(M14*100/AC14,"-")</f>
        <v>-</v>
      </c>
      <c r="O14" s="10"/>
      <c r="P14" s="3" t="str">
        <f>IFERROR(O14*100/AC14,"-")</f>
        <v>-</v>
      </c>
      <c r="Q14" s="10"/>
      <c r="R14" s="3" t="str">
        <f>IFERROR(Q14*100/AC14,"-")</f>
        <v>-</v>
      </c>
      <c r="S14" s="45"/>
      <c r="T14" s="3" t="str">
        <f>IFERROR(S14*100/AC14,"-")</f>
        <v>-</v>
      </c>
      <c r="U14" s="10"/>
      <c r="V14" s="3" t="str">
        <f>IFERROR(U14*100/AC14,"-")</f>
        <v>-</v>
      </c>
      <c r="W14" s="10"/>
      <c r="X14" s="3" t="str">
        <f>IFERROR(W14*100/AC14,"-")</f>
        <v>-</v>
      </c>
      <c r="Y14" s="10"/>
      <c r="Z14" s="3" t="str">
        <f>IFERROR(Y14*100/AC14,"-")</f>
        <v>-</v>
      </c>
      <c r="AA14" s="10"/>
      <c r="AB14" s="3" t="str">
        <f>IFERROR(AA14*100/AC14,"-")</f>
        <v>-</v>
      </c>
      <c r="AC14" s="12">
        <f t="shared" si="0"/>
        <v>0</v>
      </c>
      <c r="AD14" s="15" t="str">
        <f t="shared" ref="AD14:AD15" si="1">IFERROR(D14+F14+H14+J14+L14+N14+P14,"-")</f>
        <v>-</v>
      </c>
      <c r="AE14" s="16" t="str">
        <f t="shared" ref="AE14:AE15" si="2">IFERROR(R14+T14,"-")</f>
        <v>-</v>
      </c>
      <c r="AF14" s="17" t="str">
        <f t="shared" ref="AF14:AF15" si="3">IFERROR(V14+X14+Z14+AB14,"-")</f>
        <v>-</v>
      </c>
    </row>
    <row r="15" spans="1:32" ht="15.95" customHeight="1" thickBot="1" x14ac:dyDescent="0.3">
      <c r="A15" s="55"/>
      <c r="B15" s="50" t="str">
        <f>B12</f>
        <v>Juin</v>
      </c>
      <c r="C15" s="9"/>
      <c r="D15" s="3" t="str">
        <f>IFERROR(C15*100/AC15,"-")</f>
        <v>-</v>
      </c>
      <c r="E15" s="9"/>
      <c r="F15" s="3" t="str">
        <f>IFERROR(E15*100/AC15,"-")</f>
        <v>-</v>
      </c>
      <c r="G15" s="9"/>
      <c r="H15" s="3" t="str">
        <f>IFERROR(G15*100/AC15,"-")</f>
        <v>-</v>
      </c>
      <c r="I15" s="9"/>
      <c r="J15" s="3" t="str">
        <f>IFERROR(I15*100/AC15,"-")</f>
        <v>-</v>
      </c>
      <c r="K15" s="9"/>
      <c r="L15" s="3" t="str">
        <f>IFERROR(K15*100/AC15,"-")</f>
        <v>-</v>
      </c>
      <c r="M15" s="9"/>
      <c r="N15" s="3" t="str">
        <f>IFERROR(M15*100/AC15,"-")</f>
        <v>-</v>
      </c>
      <c r="O15" s="9"/>
      <c r="P15" s="3" t="str">
        <f>IFERROR(O15*100/AC15,"-")</f>
        <v>-</v>
      </c>
      <c r="Q15" s="9"/>
      <c r="R15" s="3" t="str">
        <f>IFERROR(Q15*100/AC15,"-")</f>
        <v>-</v>
      </c>
      <c r="S15" s="9"/>
      <c r="T15" s="3" t="str">
        <f>IFERROR(S15*100/AC15,"-")</f>
        <v>-</v>
      </c>
      <c r="U15" s="9"/>
      <c r="V15" s="3" t="str">
        <f>IFERROR(U15*100/AC15,"-")</f>
        <v>-</v>
      </c>
      <c r="W15" s="9"/>
      <c r="X15" s="3" t="str">
        <f>IFERROR(W15*100/AC15,"-")</f>
        <v>-</v>
      </c>
      <c r="Y15" s="9"/>
      <c r="Z15" s="3" t="str">
        <f>IFERROR(Y15*100/AC15,"-")</f>
        <v>-</v>
      </c>
      <c r="AA15" s="9"/>
      <c r="AB15" s="3" t="str">
        <f>IFERROR(AA15*100/AC15,"-")</f>
        <v>-</v>
      </c>
      <c r="AC15" s="14">
        <f t="shared" si="0"/>
        <v>0</v>
      </c>
      <c r="AD15" s="18" t="str">
        <f t="shared" si="1"/>
        <v>-</v>
      </c>
      <c r="AE15" s="19" t="str">
        <f t="shared" si="2"/>
        <v>-</v>
      </c>
      <c r="AF15" s="20" t="str">
        <f t="shared" si="3"/>
        <v>-</v>
      </c>
    </row>
    <row r="16" spans="1:32" ht="15.95" customHeight="1" thickBot="1" x14ac:dyDescent="0.3">
      <c r="A16" s="53" t="s">
        <v>3</v>
      </c>
      <c r="B16" s="52"/>
      <c r="C16" s="56" t="str">
        <f>C8</f>
        <v>NON ACQUISE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9" t="str">
        <f>G8</f>
        <v>PARTIELLEMENT ACQUISE</v>
      </c>
      <c r="T16" s="60"/>
      <c r="U16" s="60"/>
      <c r="V16" s="60"/>
      <c r="W16" s="60"/>
      <c r="X16" s="61"/>
      <c r="Y16" s="62" t="str">
        <f>M8</f>
        <v>ACQUISE</v>
      </c>
      <c r="Z16" s="63"/>
      <c r="AA16" s="63"/>
      <c r="AB16" s="64"/>
      <c r="AC16" s="13"/>
      <c r="AD16" s="30"/>
      <c r="AE16" s="31"/>
      <c r="AF16" s="32"/>
    </row>
    <row r="17" spans="1:32" ht="15.95" customHeight="1" x14ac:dyDescent="0.25">
      <c r="A17" s="54"/>
      <c r="B17" s="50" t="str">
        <f>B14</f>
        <v>Novembre</v>
      </c>
      <c r="C17" s="10"/>
      <c r="D17" s="3" t="str">
        <f t="shared" ref="D17:D18" si="4">IFERROR(C17*100/AC17,"-")</f>
        <v>-</v>
      </c>
      <c r="E17" s="10"/>
      <c r="F17" s="3" t="str">
        <f t="shared" ref="F17:F18" si="5">IFERROR(E17*100/AC17,"-")</f>
        <v>-</v>
      </c>
      <c r="G17" s="10"/>
      <c r="H17" s="3" t="str">
        <f t="shared" ref="H17:H18" si="6">IFERROR(G17*100/AC17,"-")</f>
        <v>-</v>
      </c>
      <c r="I17" s="10"/>
      <c r="J17" s="3" t="str">
        <f t="shared" ref="J17:J18" si="7">IFERROR(I17*100/AC17,"-")</f>
        <v>-</v>
      </c>
      <c r="K17" s="10"/>
      <c r="L17" s="3" t="str">
        <f t="shared" ref="L17:L18" si="8">IFERROR(K17*100/AC17,"-")</f>
        <v>-</v>
      </c>
      <c r="M17" s="10"/>
      <c r="N17" s="3" t="str">
        <f t="shared" ref="N17:N18" si="9">IFERROR(M17*100/AC17,"-")</f>
        <v>-</v>
      </c>
      <c r="O17" s="10"/>
      <c r="P17" s="3" t="str">
        <f t="shared" ref="P17:P18" si="10">IFERROR(O17*100/AC17,"-")</f>
        <v>-</v>
      </c>
      <c r="Q17" s="10"/>
      <c r="R17" s="3" t="str">
        <f t="shared" ref="R17:R18" si="11">IFERROR(Q17*100/AC17,"-")</f>
        <v>-</v>
      </c>
      <c r="S17" s="10"/>
      <c r="T17" s="3" t="str">
        <f t="shared" ref="T17:T18" si="12">IFERROR(S17*100/AC17,"-")</f>
        <v>-</v>
      </c>
      <c r="U17" s="10"/>
      <c r="V17" s="3" t="str">
        <f t="shared" ref="V17:V18" si="13">IFERROR(U17*100/AC17,"-")</f>
        <v>-</v>
      </c>
      <c r="W17" s="10"/>
      <c r="X17" s="3" t="str">
        <f t="shared" ref="X17:X18" si="14">IFERROR(W17*100/AC17,"-")</f>
        <v>-</v>
      </c>
      <c r="Y17" s="10"/>
      <c r="Z17" s="3" t="str">
        <f t="shared" ref="Z17:Z18" si="15">IFERROR(Y17*100/AC17,"-")</f>
        <v>-</v>
      </c>
      <c r="AA17" s="10"/>
      <c r="AB17" s="3" t="str">
        <f t="shared" ref="AB17:AB18" si="16">IFERROR(AA17*100/AC17,"-")</f>
        <v>-</v>
      </c>
      <c r="AC17" s="12">
        <f t="shared" si="0"/>
        <v>0</v>
      </c>
      <c r="AD17" s="15" t="str">
        <f t="shared" ref="AD17:AD18" si="17">IFERROR(D17+F17+H17+J17+L17+N17+P17+R17,"-")</f>
        <v>-</v>
      </c>
      <c r="AE17" s="16" t="str">
        <f t="shared" ref="AE17:AE18" si="18">IFERROR(T17+V17+X17,"-")</f>
        <v>-</v>
      </c>
      <c r="AF17" s="17" t="str">
        <f t="shared" ref="AF17:AF18" si="19">IFERROR(Z17+AB17,"-")</f>
        <v>-</v>
      </c>
    </row>
    <row r="18" spans="1:32" ht="15.95" customHeight="1" thickBot="1" x14ac:dyDescent="0.3">
      <c r="A18" s="55"/>
      <c r="B18" s="50" t="str">
        <f>B15</f>
        <v>Juin</v>
      </c>
      <c r="C18" s="9"/>
      <c r="D18" s="3" t="str">
        <f t="shared" si="4"/>
        <v>-</v>
      </c>
      <c r="E18" s="9"/>
      <c r="F18" s="3" t="str">
        <f t="shared" si="5"/>
        <v>-</v>
      </c>
      <c r="G18" s="9"/>
      <c r="H18" s="3" t="str">
        <f t="shared" si="6"/>
        <v>-</v>
      </c>
      <c r="I18" s="9"/>
      <c r="J18" s="3" t="str">
        <f t="shared" si="7"/>
        <v>-</v>
      </c>
      <c r="K18" s="9"/>
      <c r="L18" s="3" t="str">
        <f t="shared" si="8"/>
        <v>-</v>
      </c>
      <c r="M18" s="9"/>
      <c r="N18" s="3" t="str">
        <f t="shared" si="9"/>
        <v>-</v>
      </c>
      <c r="O18" s="9"/>
      <c r="P18" s="3" t="str">
        <f t="shared" si="10"/>
        <v>-</v>
      </c>
      <c r="Q18" s="9"/>
      <c r="R18" s="3" t="str">
        <f t="shared" si="11"/>
        <v>-</v>
      </c>
      <c r="S18" s="9"/>
      <c r="T18" s="3" t="str">
        <f t="shared" si="12"/>
        <v>-</v>
      </c>
      <c r="U18" s="9"/>
      <c r="V18" s="3" t="str">
        <f t="shared" si="13"/>
        <v>-</v>
      </c>
      <c r="W18" s="9"/>
      <c r="X18" s="3" t="str">
        <f t="shared" si="14"/>
        <v>-</v>
      </c>
      <c r="Y18" s="9"/>
      <c r="Z18" s="3" t="str">
        <f t="shared" si="15"/>
        <v>-</v>
      </c>
      <c r="AA18" s="9"/>
      <c r="AB18" s="3" t="str">
        <f t="shared" si="16"/>
        <v>-</v>
      </c>
      <c r="AC18" s="14">
        <f t="shared" si="0"/>
        <v>0</v>
      </c>
      <c r="AD18" s="18" t="str">
        <f t="shared" si="17"/>
        <v>-</v>
      </c>
      <c r="AE18" s="19" t="str">
        <f t="shared" si="18"/>
        <v>-</v>
      </c>
      <c r="AF18" s="20" t="str">
        <f t="shared" si="19"/>
        <v>-</v>
      </c>
    </row>
    <row r="19" spans="1:32" ht="15.95" customHeight="1" thickBot="1" x14ac:dyDescent="0.3">
      <c r="A19" s="53" t="s">
        <v>4</v>
      </c>
      <c r="B19" s="52"/>
      <c r="C19" s="56" t="str">
        <f>C8</f>
        <v>NON ACQUISE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65" t="str">
        <f>G8</f>
        <v>PARTIELLEMENT ACQUISE</v>
      </c>
      <c r="T19" s="66"/>
      <c r="U19" s="66"/>
      <c r="V19" s="66"/>
      <c r="W19" s="66"/>
      <c r="X19" s="66"/>
      <c r="Y19" s="66"/>
      <c r="Z19" s="67"/>
      <c r="AA19" s="68" t="str">
        <f>M8</f>
        <v>ACQUISE</v>
      </c>
      <c r="AB19" s="69"/>
      <c r="AC19" s="13"/>
      <c r="AD19" s="30"/>
      <c r="AE19" s="31"/>
      <c r="AF19" s="32"/>
    </row>
    <row r="20" spans="1:32" ht="15.95" customHeight="1" x14ac:dyDescent="0.25">
      <c r="A20" s="54"/>
      <c r="B20" s="50" t="str">
        <f>B17</f>
        <v>Novembre</v>
      </c>
      <c r="C20" s="10"/>
      <c r="D20" s="3" t="str">
        <f t="shared" ref="D20:D21" si="20">IFERROR(C20*100/AC20,"-")</f>
        <v>-</v>
      </c>
      <c r="E20" s="10"/>
      <c r="F20" s="3" t="str">
        <f t="shared" ref="F20:F21" si="21">IFERROR(E20*100/AC20,"-")</f>
        <v>-</v>
      </c>
      <c r="G20" s="10"/>
      <c r="H20" s="3" t="str">
        <f t="shared" ref="H20:H21" si="22">IFERROR(G20*100/AC20,"-")</f>
        <v>-</v>
      </c>
      <c r="I20" s="10"/>
      <c r="J20" s="3" t="str">
        <f t="shared" ref="J20:J21" si="23">IFERROR(I20*100/AC20,"-")</f>
        <v>-</v>
      </c>
      <c r="K20" s="10"/>
      <c r="L20" s="3" t="str">
        <f t="shared" ref="L20:L21" si="24">IFERROR(K20*100/AC20,"-")</f>
        <v>-</v>
      </c>
      <c r="M20" s="10"/>
      <c r="N20" s="3" t="str">
        <f t="shared" ref="N20:N21" si="25">IFERROR(M20*100/AC20,"-")</f>
        <v>-</v>
      </c>
      <c r="O20" s="10"/>
      <c r="P20" s="3" t="str">
        <f t="shared" ref="P20:P21" si="26">IFERROR(O20*100/AC20,"-")</f>
        <v>-</v>
      </c>
      <c r="Q20" s="10"/>
      <c r="R20" s="3" t="str">
        <f t="shared" ref="R20:R21" si="27">IFERROR(Q20*100/AC20,"-")</f>
        <v>-</v>
      </c>
      <c r="S20" s="10"/>
      <c r="T20" s="3" t="str">
        <f t="shared" ref="T20:T21" si="28">IFERROR(S20*100/AC20,"-")</f>
        <v>-</v>
      </c>
      <c r="U20" s="10"/>
      <c r="V20" s="3" t="str">
        <f t="shared" ref="V20:V21" si="29">IFERROR(U20*100/AC20,"-")</f>
        <v>-</v>
      </c>
      <c r="W20" s="45"/>
      <c r="X20" s="3" t="str">
        <f t="shared" ref="X20:X21" si="30">IFERROR(W20*100/AC20,"-")</f>
        <v>-</v>
      </c>
      <c r="Y20" s="10"/>
      <c r="Z20" s="3" t="str">
        <f t="shared" ref="Z20:Z21" si="31">IFERROR(Y20*100/AC20,"-")</f>
        <v>-</v>
      </c>
      <c r="AA20" s="10"/>
      <c r="AB20" s="3" t="str">
        <f t="shared" ref="AB20:AB21" si="32">IFERROR(AA20*100/AC20,"-")</f>
        <v>-</v>
      </c>
      <c r="AC20" s="12">
        <f t="shared" si="0"/>
        <v>0</v>
      </c>
      <c r="AD20" s="24" t="str">
        <f t="shared" ref="AD20:AD21" si="33">IFERROR(D20+F20+H20+J20+L20+N20+P20+R20,"-")</f>
        <v>-</v>
      </c>
      <c r="AE20" s="25" t="str">
        <f t="shared" ref="AE20:AE21" si="34">IFERROR(T20+V20+X20+Z20,"-")</f>
        <v>-</v>
      </c>
      <c r="AF20" s="26" t="str">
        <f t="shared" ref="AF20:AF21" si="35">AB20</f>
        <v>-</v>
      </c>
    </row>
    <row r="21" spans="1:32" ht="15.95" customHeight="1" thickBot="1" x14ac:dyDescent="0.3">
      <c r="A21" s="55"/>
      <c r="B21" s="50" t="str">
        <f>B18</f>
        <v>Juin</v>
      </c>
      <c r="C21" s="9"/>
      <c r="D21" s="4" t="str">
        <f t="shared" si="20"/>
        <v>-</v>
      </c>
      <c r="E21" s="9"/>
      <c r="F21" s="4" t="str">
        <f t="shared" si="21"/>
        <v>-</v>
      </c>
      <c r="G21" s="9"/>
      <c r="H21" s="4" t="str">
        <f t="shared" si="22"/>
        <v>-</v>
      </c>
      <c r="I21" s="9"/>
      <c r="J21" s="4" t="str">
        <f t="shared" si="23"/>
        <v>-</v>
      </c>
      <c r="K21" s="9"/>
      <c r="L21" s="4" t="str">
        <f t="shared" si="24"/>
        <v>-</v>
      </c>
      <c r="M21" s="9"/>
      <c r="N21" s="4" t="str">
        <f t="shared" si="25"/>
        <v>-</v>
      </c>
      <c r="O21" s="9"/>
      <c r="P21" s="4" t="str">
        <f t="shared" si="26"/>
        <v>-</v>
      </c>
      <c r="Q21" s="9"/>
      <c r="R21" s="4" t="str">
        <f t="shared" si="27"/>
        <v>-</v>
      </c>
      <c r="S21" s="9"/>
      <c r="T21" s="4" t="str">
        <f t="shared" si="28"/>
        <v>-</v>
      </c>
      <c r="U21" s="9"/>
      <c r="V21" s="4" t="str">
        <f t="shared" si="29"/>
        <v>-</v>
      </c>
      <c r="W21" s="9"/>
      <c r="X21" s="4" t="str">
        <f t="shared" si="30"/>
        <v>-</v>
      </c>
      <c r="Y21" s="9"/>
      <c r="Z21" s="4" t="str">
        <f t="shared" si="31"/>
        <v>-</v>
      </c>
      <c r="AA21" s="9"/>
      <c r="AB21" s="4" t="str">
        <f t="shared" si="32"/>
        <v>-</v>
      </c>
      <c r="AC21" s="14">
        <f t="shared" si="0"/>
        <v>0</v>
      </c>
      <c r="AD21" s="36" t="str">
        <f t="shared" si="33"/>
        <v>-</v>
      </c>
      <c r="AE21" s="37" t="str">
        <f t="shared" si="34"/>
        <v>-</v>
      </c>
      <c r="AF21" s="38" t="str">
        <f t="shared" si="35"/>
        <v>-</v>
      </c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heet="1" selectLockedCells="1"/>
  <mergeCells count="38">
    <mergeCell ref="A1:AF1"/>
    <mergeCell ref="A2:AF2"/>
    <mergeCell ref="B4:F4"/>
    <mergeCell ref="C6:D6"/>
    <mergeCell ref="E6:F6"/>
    <mergeCell ref="G6:H6"/>
    <mergeCell ref="I6:J6"/>
    <mergeCell ref="K6:L6"/>
    <mergeCell ref="M6:N6"/>
    <mergeCell ref="O6:P6"/>
    <mergeCell ref="AC6:AC7"/>
    <mergeCell ref="AD6:AF6"/>
    <mergeCell ref="A8:A9"/>
    <mergeCell ref="C8:F8"/>
    <mergeCell ref="G8:L8"/>
    <mergeCell ref="M8:AB8"/>
    <mergeCell ref="Q6:R6"/>
    <mergeCell ref="S6:T6"/>
    <mergeCell ref="U6:V6"/>
    <mergeCell ref="W6:X6"/>
    <mergeCell ref="Y6:Z6"/>
    <mergeCell ref="AA6:AB6"/>
    <mergeCell ref="A10:A12"/>
    <mergeCell ref="C10:J10"/>
    <mergeCell ref="K10:P10"/>
    <mergeCell ref="Q10:AB10"/>
    <mergeCell ref="A13:A15"/>
    <mergeCell ref="C13:P13"/>
    <mergeCell ref="Q13:T13"/>
    <mergeCell ref="U13:AB13"/>
    <mergeCell ref="A16:A18"/>
    <mergeCell ref="C16:R16"/>
    <mergeCell ref="S16:X16"/>
    <mergeCell ref="Y16:AB16"/>
    <mergeCell ref="A19:A21"/>
    <mergeCell ref="C19:R19"/>
    <mergeCell ref="S19:Z19"/>
    <mergeCell ref="AA19:AB19"/>
  </mergeCells>
  <conditionalFormatting sqref="D11">
    <cfRule type="cellIs" dxfId="15" priority="1" operator="equal">
      <formula>#DIV/0!</formula>
    </cfRule>
  </conditionalFormatting>
  <conditionalFormatting sqref="F12 D12 H12 J12 L12 N12 P12 R12 T12 V12 X12 Z12 AB12">
    <cfRule type="colorScale" priority="8">
      <colorScale>
        <cfvo type="min"/>
        <cfvo type="max"/>
        <color rgb="FFFCFCFF"/>
        <color rgb="FF63BE7B"/>
      </colorScale>
    </cfRule>
  </conditionalFormatting>
  <conditionalFormatting sqref="D14:D15 F14:F15 H14:H15 J14:J15 L14:L15 N14:N15 P14:P15 R14:R15 T14:T15 V14:V15 X14:X15 Z14:Z15 AB14:AB15">
    <cfRule type="colorScale" priority="4">
      <colorScale>
        <cfvo type="min"/>
        <cfvo type="max"/>
        <color rgb="FFFCFCFF"/>
        <color rgb="FF63BE7B"/>
      </colorScale>
    </cfRule>
  </conditionalFormatting>
  <conditionalFormatting sqref="D9 F9 H9 J9 L9 N9 P9 R9 T9 V9 X9 Z9 AB9">
    <cfRule type="colorScale" priority="6">
      <colorScale>
        <cfvo type="min"/>
        <cfvo type="max"/>
        <color rgb="FFFCFCFF"/>
        <color rgb="FF63BE7B"/>
      </colorScale>
    </cfRule>
  </conditionalFormatting>
  <conditionalFormatting sqref="F11 D11 H11 J11 L11 N11 P11 R11 T11 V11 X11 Z11 AB11">
    <cfRule type="colorScale" priority="7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34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35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B63FD-A3F7-4DB6-B04A-020E85C0C64C}">
  <dimension ref="A1:AF42"/>
  <sheetViews>
    <sheetView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6.85546875" customWidth="1"/>
    <col min="2" max="2" width="9.14062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</row>
    <row r="2" spans="1:32" x14ac:dyDescent="0.25">
      <c r="A2" s="83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86">
        <f>Total!B4</f>
        <v>0</v>
      </c>
      <c r="C4" s="86"/>
      <c r="D4" s="86"/>
      <c r="E4" s="86"/>
      <c r="F4" s="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1"/>
      <c r="C6" s="78" t="s">
        <v>7</v>
      </c>
      <c r="D6" s="79"/>
      <c r="E6" s="78" t="s">
        <v>8</v>
      </c>
      <c r="F6" s="79"/>
      <c r="G6" s="87" t="s">
        <v>9</v>
      </c>
      <c r="H6" s="88"/>
      <c r="I6" s="78" t="s">
        <v>10</v>
      </c>
      <c r="J6" s="79"/>
      <c r="K6" s="78" t="s">
        <v>11</v>
      </c>
      <c r="L6" s="79"/>
      <c r="M6" s="78" t="s">
        <v>12</v>
      </c>
      <c r="N6" s="79"/>
      <c r="O6" s="78" t="s">
        <v>13</v>
      </c>
      <c r="P6" s="79"/>
      <c r="Q6" s="78" t="s">
        <v>14</v>
      </c>
      <c r="R6" s="79"/>
      <c r="S6" s="78" t="s">
        <v>15</v>
      </c>
      <c r="T6" s="79"/>
      <c r="U6" s="78" t="s">
        <v>16</v>
      </c>
      <c r="V6" s="79"/>
      <c r="W6" s="78" t="s">
        <v>17</v>
      </c>
      <c r="X6" s="79"/>
      <c r="Y6" s="78" t="s">
        <v>23</v>
      </c>
      <c r="Z6" s="79"/>
      <c r="AA6" s="78" t="s">
        <v>6</v>
      </c>
      <c r="AB6" s="79"/>
      <c r="AC6" s="89" t="s">
        <v>5</v>
      </c>
      <c r="AD6" s="78" t="s">
        <v>27</v>
      </c>
      <c r="AE6" s="91"/>
      <c r="AF6" s="92"/>
    </row>
    <row r="7" spans="1:32" ht="27" customHeight="1" thickBot="1" x14ac:dyDescent="0.3">
      <c r="A7" s="1"/>
      <c r="B7" s="1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90"/>
      <c r="AD7" s="21" t="s">
        <v>28</v>
      </c>
      <c r="AE7" s="22" t="s">
        <v>29</v>
      </c>
      <c r="AF7" s="23" t="s">
        <v>30</v>
      </c>
    </row>
    <row r="8" spans="1:32" ht="16.5" customHeight="1" thickBot="1" x14ac:dyDescent="0.3">
      <c r="A8" s="70" t="s">
        <v>0</v>
      </c>
      <c r="B8" s="47"/>
      <c r="C8" s="72" t="s">
        <v>24</v>
      </c>
      <c r="D8" s="73"/>
      <c r="E8" s="73"/>
      <c r="F8" s="74"/>
      <c r="G8" s="59" t="s">
        <v>25</v>
      </c>
      <c r="H8" s="60"/>
      <c r="I8" s="60"/>
      <c r="J8" s="60"/>
      <c r="K8" s="60"/>
      <c r="L8" s="61"/>
      <c r="M8" s="75" t="s">
        <v>26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  <c r="AC8" s="11"/>
      <c r="AD8" s="27"/>
      <c r="AE8" s="28"/>
      <c r="AF8" s="29"/>
    </row>
    <row r="9" spans="1:32" ht="15.95" customHeight="1" thickBot="1" x14ac:dyDescent="0.3">
      <c r="A9" s="71"/>
      <c r="B9" s="48" t="s">
        <v>31</v>
      </c>
      <c r="C9" s="40"/>
      <c r="D9" s="41" t="str">
        <f>IFERROR(C9*100/AC9,"-")</f>
        <v>-</v>
      </c>
      <c r="E9" s="42"/>
      <c r="F9" s="41" t="str">
        <f>IFERROR(E9*100/AC9,"-")</f>
        <v>-</v>
      </c>
      <c r="G9" s="42"/>
      <c r="H9" s="41" t="str">
        <f>IFERROR(G9*100/AC9,"-")</f>
        <v>-</v>
      </c>
      <c r="I9" s="42"/>
      <c r="J9" s="41" t="str">
        <f>IFERROR(I9*100/AC9,"-")</f>
        <v>-</v>
      </c>
      <c r="K9" s="42"/>
      <c r="L9" s="41" t="str">
        <f>IFERROR(K9*100/AC9,"-")</f>
        <v>-</v>
      </c>
      <c r="M9" s="42"/>
      <c r="N9" s="41" t="str">
        <f>IFERROR(M9*100/AC9,"-")</f>
        <v>-</v>
      </c>
      <c r="O9" s="42"/>
      <c r="P9" s="41" t="str">
        <f>IFERROR(O9*100/AC9,"-")</f>
        <v>-</v>
      </c>
      <c r="Q9" s="42"/>
      <c r="R9" s="41" t="str">
        <f>IFERROR(Q9*100/AC9,"-")</f>
        <v>-</v>
      </c>
      <c r="S9" s="42"/>
      <c r="T9" s="41" t="str">
        <f>IFERROR(S9*100/AC9,"-")</f>
        <v>-</v>
      </c>
      <c r="U9" s="42"/>
      <c r="V9" s="41" t="str">
        <f>IFERROR(U9*100/AC9,"-")</f>
        <v>-</v>
      </c>
      <c r="W9" s="42"/>
      <c r="X9" s="41" t="str">
        <f>IFERROR(W9*100/AC9,"-")</f>
        <v>-</v>
      </c>
      <c r="Y9" s="42"/>
      <c r="Z9" s="41" t="str">
        <f>IFERROR(Y9*100/AC9,"-")</f>
        <v>-</v>
      </c>
      <c r="AA9" s="42"/>
      <c r="AB9" s="41" t="str">
        <f>IFERROR(AA9*100/AC9,"-")</f>
        <v>-</v>
      </c>
      <c r="AC9" s="43">
        <f>SUM(C9,E9,G9,I9,K9,M9,O9,Q9,S9,U9,W9,Y9,AA9)</f>
        <v>0</v>
      </c>
      <c r="AD9" s="24" t="str">
        <f>IFERROR(D9+F9,"-")</f>
        <v>-</v>
      </c>
      <c r="AE9" s="25" t="str">
        <f>IFERROR(H9+J9+L9,"-")</f>
        <v>-</v>
      </c>
      <c r="AF9" s="26" t="str">
        <f>IFERROR(N9+P9+R9+T9+V9+X9+Z9+AB9,"-")</f>
        <v>-</v>
      </c>
    </row>
    <row r="10" spans="1:32" ht="15.95" customHeight="1" thickBot="1" x14ac:dyDescent="0.3">
      <c r="A10" s="54" t="s">
        <v>1</v>
      </c>
      <c r="B10" s="49"/>
      <c r="C10" s="56" t="str">
        <f>C8</f>
        <v>NON ACQUISE</v>
      </c>
      <c r="D10" s="57"/>
      <c r="E10" s="57"/>
      <c r="F10" s="57"/>
      <c r="G10" s="57"/>
      <c r="H10" s="57"/>
      <c r="I10" s="57"/>
      <c r="J10" s="58"/>
      <c r="K10" s="59" t="str">
        <f>G8</f>
        <v>PARTIELLEMENT ACQUISE</v>
      </c>
      <c r="L10" s="60"/>
      <c r="M10" s="60"/>
      <c r="N10" s="60"/>
      <c r="O10" s="60"/>
      <c r="P10" s="61"/>
      <c r="Q10" s="62" t="str">
        <f>M8</f>
        <v>ACQUISE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4"/>
      <c r="AC10" s="44"/>
      <c r="AD10" s="30"/>
      <c r="AE10" s="31"/>
      <c r="AF10" s="32"/>
    </row>
    <row r="11" spans="1:32" ht="15.95" customHeight="1" x14ac:dyDescent="0.25">
      <c r="A11" s="54"/>
      <c r="B11" s="50" t="s">
        <v>32</v>
      </c>
      <c r="C11" s="10"/>
      <c r="D11" s="3" t="str">
        <f>IFERROR(C11*100/AC11,"-")</f>
        <v>-</v>
      </c>
      <c r="E11" s="10"/>
      <c r="F11" s="3" t="str">
        <f>IFERROR(E11*100/AC11,"-")</f>
        <v>-</v>
      </c>
      <c r="G11" s="10"/>
      <c r="H11" s="3" t="str">
        <f>IFERROR(G11*100/AC11,"-")</f>
        <v>-</v>
      </c>
      <c r="I11" s="39"/>
      <c r="J11" s="3" t="str">
        <f>IFERROR(I11*100/AC11,"-")</f>
        <v>-</v>
      </c>
      <c r="K11" s="10"/>
      <c r="L11" s="3" t="str">
        <f>IFERROR(K11*100/AC11,"-")</f>
        <v>-</v>
      </c>
      <c r="M11" s="10"/>
      <c r="N11" s="3" t="str">
        <f>IFERROR(M11*100/AC11,"-")</f>
        <v>-</v>
      </c>
      <c r="O11" s="10"/>
      <c r="P11" s="3" t="str">
        <f>IFERROR(O11*100/AC11,"-")</f>
        <v>-</v>
      </c>
      <c r="Q11" s="10"/>
      <c r="R11" s="3" t="str">
        <f>IFERROR(Q11*100/AC11,"-")</f>
        <v>-</v>
      </c>
      <c r="S11" s="10"/>
      <c r="T11" s="3" t="str">
        <f>IFERROR(S11*100/AC11,"-")</f>
        <v>-</v>
      </c>
      <c r="U11" s="10"/>
      <c r="V11" s="3" t="str">
        <f>IFERROR(U11*100/AC11,"-")</f>
        <v>-</v>
      </c>
      <c r="W11" s="10"/>
      <c r="X11" s="3" t="str">
        <f>IFERROR(W11*100/AC11,"-")</f>
        <v>-</v>
      </c>
      <c r="Y11" s="10"/>
      <c r="Z11" s="3" t="str">
        <f>IFERROR(Y11*100/AC11,"-")</f>
        <v>-</v>
      </c>
      <c r="AA11" s="10"/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3" t="str">
        <f>IFERROR(D11+F11+H11+J11,"-")</f>
        <v>-</v>
      </c>
      <c r="AE11" s="34" t="str">
        <f>IFERROR(L11+N11+P11,"-")</f>
        <v>-</v>
      </c>
      <c r="AF11" s="35" t="str">
        <f>IFERROR(R11+T11+V11+X11+Z11+AB11,"-")</f>
        <v>-</v>
      </c>
    </row>
    <row r="12" spans="1:32" ht="15.95" customHeight="1" thickBot="1" x14ac:dyDescent="0.3">
      <c r="A12" s="55"/>
      <c r="B12" s="51" t="str">
        <f>B9</f>
        <v>Juin</v>
      </c>
      <c r="C12" s="9"/>
      <c r="D12" s="4" t="str">
        <f>IFERROR(C12*100/AC12,"-")</f>
        <v>-</v>
      </c>
      <c r="E12" s="9"/>
      <c r="F12" s="4" t="str">
        <f>IFERROR(E12*100/AC12,"-")</f>
        <v>-</v>
      </c>
      <c r="G12" s="9"/>
      <c r="H12" s="4" t="str">
        <f>IFERROR(G12*100/AC12,"-")</f>
        <v>-</v>
      </c>
      <c r="I12" s="9"/>
      <c r="J12" s="4" t="str">
        <f>IFERROR(I12*100/AC12,"-")</f>
        <v>-</v>
      </c>
      <c r="K12" s="9"/>
      <c r="L12" s="4" t="str">
        <f>IFERROR(K12*100/AC12,"-")</f>
        <v>-</v>
      </c>
      <c r="M12" s="9"/>
      <c r="N12" s="4" t="str">
        <f>IFERROR(M12*100/AC12,"-")</f>
        <v>-</v>
      </c>
      <c r="O12" s="9"/>
      <c r="P12" s="4" t="str">
        <f>IFERROR(O12*100/AC12,"-")</f>
        <v>-</v>
      </c>
      <c r="Q12" s="9"/>
      <c r="R12" s="4" t="str">
        <f>IFERROR(Q12*100/AC12,"-")</f>
        <v>-</v>
      </c>
      <c r="S12" s="9"/>
      <c r="T12" s="4" t="str">
        <f>IFERROR(S12*100/AC12,"-")</f>
        <v>-</v>
      </c>
      <c r="U12" s="9"/>
      <c r="V12" s="4" t="str">
        <f>IFERROR(U12*100/AC12,"-")</f>
        <v>-</v>
      </c>
      <c r="W12" s="9"/>
      <c r="X12" s="4" t="str">
        <f>IFERROR(W12*100/AC12,"-")</f>
        <v>-</v>
      </c>
      <c r="Y12" s="9"/>
      <c r="Z12" s="4" t="str">
        <f>IFERROR(Y12*100/AC12,"-")</f>
        <v>-</v>
      </c>
      <c r="AA12" s="9"/>
      <c r="AB12" s="4" t="str">
        <f>IFERROR(AA12*100/AC12,"-")</f>
        <v>-</v>
      </c>
      <c r="AC12" s="14">
        <f t="shared" si="0"/>
        <v>0</v>
      </c>
      <c r="AD12" s="18" t="str">
        <f>IFERROR(D12+F12+H12+J12,"-")</f>
        <v>-</v>
      </c>
      <c r="AE12" s="19" t="str">
        <f>IFERROR(L12+N12+P12,"-")</f>
        <v>-</v>
      </c>
      <c r="AF12" s="20" t="str">
        <f>IFERROR(R12+T12+V12+X12+Z12+AB12,"-")</f>
        <v>-</v>
      </c>
    </row>
    <row r="13" spans="1:32" ht="15.95" customHeight="1" thickBot="1" x14ac:dyDescent="0.3">
      <c r="A13" s="53" t="s">
        <v>2</v>
      </c>
      <c r="B13" s="52"/>
      <c r="C13" s="56" t="str">
        <f>C8</f>
        <v>NON ACQUISE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65" t="str">
        <f>G8</f>
        <v>PARTIELLEMENT ACQUISE</v>
      </c>
      <c r="R13" s="66"/>
      <c r="S13" s="66"/>
      <c r="T13" s="67"/>
      <c r="U13" s="62" t="str">
        <f>M8</f>
        <v>ACQUISE</v>
      </c>
      <c r="V13" s="63"/>
      <c r="W13" s="63"/>
      <c r="X13" s="63"/>
      <c r="Y13" s="63"/>
      <c r="Z13" s="63"/>
      <c r="AA13" s="63"/>
      <c r="AB13" s="64"/>
      <c r="AC13" s="13"/>
      <c r="AD13" s="30"/>
      <c r="AE13" s="31"/>
      <c r="AF13" s="32"/>
    </row>
    <row r="14" spans="1:32" ht="15.95" customHeight="1" x14ac:dyDescent="0.25">
      <c r="A14" s="54"/>
      <c r="B14" s="50" t="str">
        <f>B11</f>
        <v>Novembre</v>
      </c>
      <c r="C14" s="10"/>
      <c r="D14" s="3" t="str">
        <f>IFERROR(C14*100/AC14,"-")</f>
        <v>-</v>
      </c>
      <c r="E14" s="10"/>
      <c r="F14" s="3" t="str">
        <f>IFERROR(E14*100/AC14,"-")</f>
        <v>-</v>
      </c>
      <c r="G14" s="10"/>
      <c r="H14" s="3" t="str">
        <f>IFERROR(G14*100/AC14,"-")</f>
        <v>-</v>
      </c>
      <c r="I14" s="10"/>
      <c r="J14" s="3" t="str">
        <f>IFERROR(I14*100/AC14,"-")</f>
        <v>-</v>
      </c>
      <c r="K14" s="10"/>
      <c r="L14" s="3" t="str">
        <f>IFERROR(K14*100/AC14,"-")</f>
        <v>-</v>
      </c>
      <c r="M14" s="10"/>
      <c r="N14" s="3" t="str">
        <f>IFERROR(M14*100/AC14,"-")</f>
        <v>-</v>
      </c>
      <c r="O14" s="10"/>
      <c r="P14" s="3" t="str">
        <f>IFERROR(O14*100/AC14,"-")</f>
        <v>-</v>
      </c>
      <c r="Q14" s="10"/>
      <c r="R14" s="3" t="str">
        <f>IFERROR(Q14*100/AC14,"-")</f>
        <v>-</v>
      </c>
      <c r="S14" s="45"/>
      <c r="T14" s="3" t="str">
        <f>IFERROR(S14*100/AC14,"-")</f>
        <v>-</v>
      </c>
      <c r="U14" s="10"/>
      <c r="V14" s="3" t="str">
        <f>IFERROR(U14*100/AC14,"-")</f>
        <v>-</v>
      </c>
      <c r="W14" s="10"/>
      <c r="X14" s="3" t="str">
        <f>IFERROR(W14*100/AC14,"-")</f>
        <v>-</v>
      </c>
      <c r="Y14" s="10"/>
      <c r="Z14" s="3" t="str">
        <f>IFERROR(Y14*100/AC14,"-")</f>
        <v>-</v>
      </c>
      <c r="AA14" s="10"/>
      <c r="AB14" s="3" t="str">
        <f>IFERROR(AA14*100/AC14,"-")</f>
        <v>-</v>
      </c>
      <c r="AC14" s="12">
        <f t="shared" si="0"/>
        <v>0</v>
      </c>
      <c r="AD14" s="15" t="str">
        <f t="shared" ref="AD14:AD15" si="1">IFERROR(D14+F14+H14+J14+L14+N14+P14,"-")</f>
        <v>-</v>
      </c>
      <c r="AE14" s="16" t="str">
        <f t="shared" ref="AE14:AE15" si="2">IFERROR(R14+T14,"-")</f>
        <v>-</v>
      </c>
      <c r="AF14" s="17" t="str">
        <f t="shared" ref="AF14:AF15" si="3">IFERROR(V14+X14+Z14+AB14,"-")</f>
        <v>-</v>
      </c>
    </row>
    <row r="15" spans="1:32" ht="15.95" customHeight="1" thickBot="1" x14ac:dyDescent="0.3">
      <c r="A15" s="55"/>
      <c r="B15" s="50" t="str">
        <f>B12</f>
        <v>Juin</v>
      </c>
      <c r="C15" s="9"/>
      <c r="D15" s="3" t="str">
        <f>IFERROR(C15*100/AC15,"-")</f>
        <v>-</v>
      </c>
      <c r="E15" s="9"/>
      <c r="F15" s="3" t="str">
        <f>IFERROR(E15*100/AC15,"-")</f>
        <v>-</v>
      </c>
      <c r="G15" s="9"/>
      <c r="H15" s="3" t="str">
        <f>IFERROR(G15*100/AC15,"-")</f>
        <v>-</v>
      </c>
      <c r="I15" s="9"/>
      <c r="J15" s="3" t="str">
        <f>IFERROR(I15*100/AC15,"-")</f>
        <v>-</v>
      </c>
      <c r="K15" s="9"/>
      <c r="L15" s="3" t="str">
        <f>IFERROR(K15*100/AC15,"-")</f>
        <v>-</v>
      </c>
      <c r="M15" s="9"/>
      <c r="N15" s="3" t="str">
        <f>IFERROR(M15*100/AC15,"-")</f>
        <v>-</v>
      </c>
      <c r="O15" s="9"/>
      <c r="P15" s="3" t="str">
        <f>IFERROR(O15*100/AC15,"-")</f>
        <v>-</v>
      </c>
      <c r="Q15" s="9"/>
      <c r="R15" s="3" t="str">
        <f>IFERROR(Q15*100/AC15,"-")</f>
        <v>-</v>
      </c>
      <c r="S15" s="9"/>
      <c r="T15" s="3" t="str">
        <f>IFERROR(S15*100/AC15,"-")</f>
        <v>-</v>
      </c>
      <c r="U15" s="9"/>
      <c r="V15" s="3" t="str">
        <f>IFERROR(U15*100/AC15,"-")</f>
        <v>-</v>
      </c>
      <c r="W15" s="9"/>
      <c r="X15" s="3" t="str">
        <f>IFERROR(W15*100/AC15,"-")</f>
        <v>-</v>
      </c>
      <c r="Y15" s="9"/>
      <c r="Z15" s="3" t="str">
        <f>IFERROR(Y15*100/AC15,"-")</f>
        <v>-</v>
      </c>
      <c r="AA15" s="9"/>
      <c r="AB15" s="3" t="str">
        <f>IFERROR(AA15*100/AC15,"-")</f>
        <v>-</v>
      </c>
      <c r="AC15" s="14">
        <f t="shared" si="0"/>
        <v>0</v>
      </c>
      <c r="AD15" s="18" t="str">
        <f t="shared" si="1"/>
        <v>-</v>
      </c>
      <c r="AE15" s="19" t="str">
        <f t="shared" si="2"/>
        <v>-</v>
      </c>
      <c r="AF15" s="20" t="str">
        <f t="shared" si="3"/>
        <v>-</v>
      </c>
    </row>
    <row r="16" spans="1:32" ht="15.95" customHeight="1" thickBot="1" x14ac:dyDescent="0.3">
      <c r="A16" s="53" t="s">
        <v>3</v>
      </c>
      <c r="B16" s="52"/>
      <c r="C16" s="56" t="str">
        <f>C8</f>
        <v>NON ACQUISE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9" t="str">
        <f>G8</f>
        <v>PARTIELLEMENT ACQUISE</v>
      </c>
      <c r="T16" s="60"/>
      <c r="U16" s="60"/>
      <c r="V16" s="60"/>
      <c r="W16" s="60"/>
      <c r="X16" s="61"/>
      <c r="Y16" s="62" t="str">
        <f>M8</f>
        <v>ACQUISE</v>
      </c>
      <c r="Z16" s="63"/>
      <c r="AA16" s="63"/>
      <c r="AB16" s="64"/>
      <c r="AC16" s="13"/>
      <c r="AD16" s="30"/>
      <c r="AE16" s="31"/>
      <c r="AF16" s="32"/>
    </row>
    <row r="17" spans="1:32" ht="15.95" customHeight="1" x14ac:dyDescent="0.25">
      <c r="A17" s="54"/>
      <c r="B17" s="50" t="str">
        <f>B14</f>
        <v>Novembre</v>
      </c>
      <c r="C17" s="10"/>
      <c r="D17" s="3" t="str">
        <f t="shared" ref="D17:D18" si="4">IFERROR(C17*100/AC17,"-")</f>
        <v>-</v>
      </c>
      <c r="E17" s="10"/>
      <c r="F17" s="3" t="str">
        <f t="shared" ref="F17:F18" si="5">IFERROR(E17*100/AC17,"-")</f>
        <v>-</v>
      </c>
      <c r="G17" s="10"/>
      <c r="H17" s="3" t="str">
        <f t="shared" ref="H17:H18" si="6">IFERROR(G17*100/AC17,"-")</f>
        <v>-</v>
      </c>
      <c r="I17" s="10"/>
      <c r="J17" s="3" t="str">
        <f t="shared" ref="J17:J18" si="7">IFERROR(I17*100/AC17,"-")</f>
        <v>-</v>
      </c>
      <c r="K17" s="10"/>
      <c r="L17" s="3" t="str">
        <f t="shared" ref="L17:L18" si="8">IFERROR(K17*100/AC17,"-")</f>
        <v>-</v>
      </c>
      <c r="M17" s="10"/>
      <c r="N17" s="3" t="str">
        <f t="shared" ref="N17:N18" si="9">IFERROR(M17*100/AC17,"-")</f>
        <v>-</v>
      </c>
      <c r="O17" s="10"/>
      <c r="P17" s="3" t="str">
        <f t="shared" ref="P17:P18" si="10">IFERROR(O17*100/AC17,"-")</f>
        <v>-</v>
      </c>
      <c r="Q17" s="10"/>
      <c r="R17" s="3" t="str">
        <f t="shared" ref="R17:R18" si="11">IFERROR(Q17*100/AC17,"-")</f>
        <v>-</v>
      </c>
      <c r="S17" s="10"/>
      <c r="T17" s="3" t="str">
        <f t="shared" ref="T17:T18" si="12">IFERROR(S17*100/AC17,"-")</f>
        <v>-</v>
      </c>
      <c r="U17" s="10"/>
      <c r="V17" s="3" t="str">
        <f t="shared" ref="V17:V18" si="13">IFERROR(U17*100/AC17,"-")</f>
        <v>-</v>
      </c>
      <c r="W17" s="10"/>
      <c r="X17" s="3" t="str">
        <f t="shared" ref="X17:X18" si="14">IFERROR(W17*100/AC17,"-")</f>
        <v>-</v>
      </c>
      <c r="Y17" s="10"/>
      <c r="Z17" s="3" t="str">
        <f t="shared" ref="Z17:Z18" si="15">IFERROR(Y17*100/AC17,"-")</f>
        <v>-</v>
      </c>
      <c r="AA17" s="10"/>
      <c r="AB17" s="3" t="str">
        <f t="shared" ref="AB17:AB18" si="16">IFERROR(AA17*100/AC17,"-")</f>
        <v>-</v>
      </c>
      <c r="AC17" s="12">
        <f t="shared" si="0"/>
        <v>0</v>
      </c>
      <c r="AD17" s="15" t="str">
        <f t="shared" ref="AD17:AD18" si="17">IFERROR(D17+F17+H17+J17+L17+N17+P17+R17,"-")</f>
        <v>-</v>
      </c>
      <c r="AE17" s="16" t="str">
        <f t="shared" ref="AE17:AE18" si="18">IFERROR(T17+V17+X17,"-")</f>
        <v>-</v>
      </c>
      <c r="AF17" s="17" t="str">
        <f t="shared" ref="AF17:AF18" si="19">IFERROR(Z17+AB17,"-")</f>
        <v>-</v>
      </c>
    </row>
    <row r="18" spans="1:32" ht="15.95" customHeight="1" thickBot="1" x14ac:dyDescent="0.3">
      <c r="A18" s="55"/>
      <c r="B18" s="50" t="str">
        <f>B15</f>
        <v>Juin</v>
      </c>
      <c r="C18" s="9"/>
      <c r="D18" s="3" t="str">
        <f t="shared" si="4"/>
        <v>-</v>
      </c>
      <c r="E18" s="9"/>
      <c r="F18" s="3" t="str">
        <f t="shared" si="5"/>
        <v>-</v>
      </c>
      <c r="G18" s="9"/>
      <c r="H18" s="3" t="str">
        <f t="shared" si="6"/>
        <v>-</v>
      </c>
      <c r="I18" s="9"/>
      <c r="J18" s="3" t="str">
        <f t="shared" si="7"/>
        <v>-</v>
      </c>
      <c r="K18" s="9"/>
      <c r="L18" s="3" t="str">
        <f t="shared" si="8"/>
        <v>-</v>
      </c>
      <c r="M18" s="9"/>
      <c r="N18" s="3" t="str">
        <f t="shared" si="9"/>
        <v>-</v>
      </c>
      <c r="O18" s="9"/>
      <c r="P18" s="3" t="str">
        <f t="shared" si="10"/>
        <v>-</v>
      </c>
      <c r="Q18" s="9"/>
      <c r="R18" s="3" t="str">
        <f t="shared" si="11"/>
        <v>-</v>
      </c>
      <c r="S18" s="9"/>
      <c r="T18" s="3" t="str">
        <f t="shared" si="12"/>
        <v>-</v>
      </c>
      <c r="U18" s="9"/>
      <c r="V18" s="3" t="str">
        <f t="shared" si="13"/>
        <v>-</v>
      </c>
      <c r="W18" s="9"/>
      <c r="X18" s="3" t="str">
        <f t="shared" si="14"/>
        <v>-</v>
      </c>
      <c r="Y18" s="9"/>
      <c r="Z18" s="3" t="str">
        <f t="shared" si="15"/>
        <v>-</v>
      </c>
      <c r="AA18" s="9"/>
      <c r="AB18" s="3" t="str">
        <f t="shared" si="16"/>
        <v>-</v>
      </c>
      <c r="AC18" s="14">
        <f t="shared" si="0"/>
        <v>0</v>
      </c>
      <c r="AD18" s="18" t="str">
        <f t="shared" si="17"/>
        <v>-</v>
      </c>
      <c r="AE18" s="19" t="str">
        <f t="shared" si="18"/>
        <v>-</v>
      </c>
      <c r="AF18" s="20" t="str">
        <f t="shared" si="19"/>
        <v>-</v>
      </c>
    </row>
    <row r="19" spans="1:32" ht="15.95" customHeight="1" thickBot="1" x14ac:dyDescent="0.3">
      <c r="A19" s="53" t="s">
        <v>4</v>
      </c>
      <c r="B19" s="52"/>
      <c r="C19" s="56" t="str">
        <f>C8</f>
        <v>NON ACQUISE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65" t="str">
        <f>G8</f>
        <v>PARTIELLEMENT ACQUISE</v>
      </c>
      <c r="T19" s="66"/>
      <c r="U19" s="66"/>
      <c r="V19" s="66"/>
      <c r="W19" s="66"/>
      <c r="X19" s="66"/>
      <c r="Y19" s="66"/>
      <c r="Z19" s="67"/>
      <c r="AA19" s="68" t="str">
        <f>M8</f>
        <v>ACQUISE</v>
      </c>
      <c r="AB19" s="69"/>
      <c r="AC19" s="13"/>
      <c r="AD19" s="30"/>
      <c r="AE19" s="31"/>
      <c r="AF19" s="32"/>
    </row>
    <row r="20" spans="1:32" ht="15.95" customHeight="1" x14ac:dyDescent="0.25">
      <c r="A20" s="54"/>
      <c r="B20" s="50" t="str">
        <f>B17</f>
        <v>Novembre</v>
      </c>
      <c r="C20" s="10"/>
      <c r="D20" s="3" t="str">
        <f t="shared" ref="D20:D21" si="20">IFERROR(C20*100/AC20,"-")</f>
        <v>-</v>
      </c>
      <c r="E20" s="10"/>
      <c r="F20" s="3" t="str">
        <f t="shared" ref="F20:F21" si="21">IFERROR(E20*100/AC20,"-")</f>
        <v>-</v>
      </c>
      <c r="G20" s="10"/>
      <c r="H20" s="3" t="str">
        <f t="shared" ref="H20:H21" si="22">IFERROR(G20*100/AC20,"-")</f>
        <v>-</v>
      </c>
      <c r="I20" s="10"/>
      <c r="J20" s="3" t="str">
        <f t="shared" ref="J20:J21" si="23">IFERROR(I20*100/AC20,"-")</f>
        <v>-</v>
      </c>
      <c r="K20" s="10"/>
      <c r="L20" s="3" t="str">
        <f t="shared" ref="L20:L21" si="24">IFERROR(K20*100/AC20,"-")</f>
        <v>-</v>
      </c>
      <c r="M20" s="10"/>
      <c r="N20" s="3" t="str">
        <f t="shared" ref="N20:N21" si="25">IFERROR(M20*100/AC20,"-")</f>
        <v>-</v>
      </c>
      <c r="O20" s="10"/>
      <c r="P20" s="3" t="str">
        <f t="shared" ref="P20:P21" si="26">IFERROR(O20*100/AC20,"-")</f>
        <v>-</v>
      </c>
      <c r="Q20" s="10"/>
      <c r="R20" s="3" t="str">
        <f t="shared" ref="R20:R21" si="27">IFERROR(Q20*100/AC20,"-")</f>
        <v>-</v>
      </c>
      <c r="S20" s="10"/>
      <c r="T20" s="3" t="str">
        <f t="shared" ref="T20:T21" si="28">IFERROR(S20*100/AC20,"-")</f>
        <v>-</v>
      </c>
      <c r="U20" s="10"/>
      <c r="V20" s="3" t="str">
        <f t="shared" ref="V20:V21" si="29">IFERROR(U20*100/AC20,"-")</f>
        <v>-</v>
      </c>
      <c r="W20" s="45"/>
      <c r="X20" s="3" t="str">
        <f t="shared" ref="X20:X21" si="30">IFERROR(W20*100/AC20,"-")</f>
        <v>-</v>
      </c>
      <c r="Y20" s="10"/>
      <c r="Z20" s="3" t="str">
        <f t="shared" ref="Z20:Z21" si="31">IFERROR(Y20*100/AC20,"-")</f>
        <v>-</v>
      </c>
      <c r="AA20" s="10"/>
      <c r="AB20" s="3" t="str">
        <f t="shared" ref="AB20:AB21" si="32">IFERROR(AA20*100/AC20,"-")</f>
        <v>-</v>
      </c>
      <c r="AC20" s="12">
        <f t="shared" si="0"/>
        <v>0</v>
      </c>
      <c r="AD20" s="24" t="str">
        <f t="shared" ref="AD20:AD21" si="33">IFERROR(D20+F20+H20+J20+L20+N20+P20+R20,"-")</f>
        <v>-</v>
      </c>
      <c r="AE20" s="25" t="str">
        <f t="shared" ref="AE20:AE21" si="34">IFERROR(T20+V20+X20+Z20,"-")</f>
        <v>-</v>
      </c>
      <c r="AF20" s="26" t="str">
        <f t="shared" ref="AF20:AF21" si="35">AB20</f>
        <v>-</v>
      </c>
    </row>
    <row r="21" spans="1:32" ht="15.95" customHeight="1" thickBot="1" x14ac:dyDescent="0.3">
      <c r="A21" s="55"/>
      <c r="B21" s="50" t="str">
        <f>B18</f>
        <v>Juin</v>
      </c>
      <c r="C21" s="9"/>
      <c r="D21" s="4" t="str">
        <f t="shared" si="20"/>
        <v>-</v>
      </c>
      <c r="E21" s="9"/>
      <c r="F21" s="4" t="str">
        <f t="shared" si="21"/>
        <v>-</v>
      </c>
      <c r="G21" s="9"/>
      <c r="H21" s="4" t="str">
        <f t="shared" si="22"/>
        <v>-</v>
      </c>
      <c r="I21" s="9"/>
      <c r="J21" s="4" t="str">
        <f t="shared" si="23"/>
        <v>-</v>
      </c>
      <c r="K21" s="9"/>
      <c r="L21" s="4" t="str">
        <f t="shared" si="24"/>
        <v>-</v>
      </c>
      <c r="M21" s="9"/>
      <c r="N21" s="4" t="str">
        <f t="shared" si="25"/>
        <v>-</v>
      </c>
      <c r="O21" s="9"/>
      <c r="P21" s="4" t="str">
        <f t="shared" si="26"/>
        <v>-</v>
      </c>
      <c r="Q21" s="9"/>
      <c r="R21" s="4" t="str">
        <f t="shared" si="27"/>
        <v>-</v>
      </c>
      <c r="S21" s="9"/>
      <c r="T21" s="4" t="str">
        <f t="shared" si="28"/>
        <v>-</v>
      </c>
      <c r="U21" s="9"/>
      <c r="V21" s="4" t="str">
        <f t="shared" si="29"/>
        <v>-</v>
      </c>
      <c r="W21" s="9"/>
      <c r="X21" s="4" t="str">
        <f t="shared" si="30"/>
        <v>-</v>
      </c>
      <c r="Y21" s="9"/>
      <c r="Z21" s="4" t="str">
        <f t="shared" si="31"/>
        <v>-</v>
      </c>
      <c r="AA21" s="9"/>
      <c r="AB21" s="4" t="str">
        <f t="shared" si="32"/>
        <v>-</v>
      </c>
      <c r="AC21" s="14">
        <f t="shared" si="0"/>
        <v>0</v>
      </c>
      <c r="AD21" s="36" t="str">
        <f t="shared" si="33"/>
        <v>-</v>
      </c>
      <c r="AE21" s="37" t="str">
        <f t="shared" si="34"/>
        <v>-</v>
      </c>
      <c r="AF21" s="38" t="str">
        <f t="shared" si="35"/>
        <v>-</v>
      </c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heet="1" selectLockedCells="1"/>
  <mergeCells count="38">
    <mergeCell ref="A1:AF1"/>
    <mergeCell ref="A2:AF2"/>
    <mergeCell ref="B4:F4"/>
    <mergeCell ref="C6:D6"/>
    <mergeCell ref="E6:F6"/>
    <mergeCell ref="G6:H6"/>
    <mergeCell ref="I6:J6"/>
    <mergeCell ref="K6:L6"/>
    <mergeCell ref="M6:N6"/>
    <mergeCell ref="O6:P6"/>
    <mergeCell ref="AC6:AC7"/>
    <mergeCell ref="AD6:AF6"/>
    <mergeCell ref="A8:A9"/>
    <mergeCell ref="C8:F8"/>
    <mergeCell ref="G8:L8"/>
    <mergeCell ref="M8:AB8"/>
    <mergeCell ref="Q6:R6"/>
    <mergeCell ref="S6:T6"/>
    <mergeCell ref="U6:V6"/>
    <mergeCell ref="W6:X6"/>
    <mergeCell ref="Y6:Z6"/>
    <mergeCell ref="AA6:AB6"/>
    <mergeCell ref="A10:A12"/>
    <mergeCell ref="C10:J10"/>
    <mergeCell ref="K10:P10"/>
    <mergeCell ref="Q10:AB10"/>
    <mergeCell ref="A13:A15"/>
    <mergeCell ref="C13:P13"/>
    <mergeCell ref="Q13:T13"/>
    <mergeCell ref="U13:AB13"/>
    <mergeCell ref="A16:A18"/>
    <mergeCell ref="C16:R16"/>
    <mergeCell ref="S16:X16"/>
    <mergeCell ref="Y16:AB16"/>
    <mergeCell ref="A19:A21"/>
    <mergeCell ref="C19:R19"/>
    <mergeCell ref="S19:Z19"/>
    <mergeCell ref="AA19:AB19"/>
  </mergeCells>
  <conditionalFormatting sqref="D11 F11 H11 J11 L11 N11 P11 R11 T11 V11 X11 Z11 AB11">
    <cfRule type="colorScale" priority="7">
      <colorScale>
        <cfvo type="min"/>
        <cfvo type="max"/>
        <color rgb="FFFCFCFF"/>
        <color rgb="FF63BE7B"/>
      </colorScale>
    </cfRule>
  </conditionalFormatting>
  <conditionalFormatting sqref="D11">
    <cfRule type="cellIs" dxfId="14" priority="1" operator="equal">
      <formula>#DIV/0!</formula>
    </cfRule>
  </conditionalFormatting>
  <conditionalFormatting sqref="D12 F12 H12 J12 L12 N12 P12 R12 T12 V12 X12 Z12 AB12">
    <cfRule type="colorScale" priority="8">
      <colorScale>
        <cfvo type="min"/>
        <cfvo type="max"/>
        <color rgb="FFFCFCFF"/>
        <color rgb="FF63BE7B"/>
      </colorScale>
    </cfRule>
  </conditionalFormatting>
  <conditionalFormatting sqref="D14:D15 F14:F15 H14:H15 J14:J15 L14:L15 N14:N15 P14:P15 R14:R15 T14:T15 V14:V15 X14:X15 Z14:Z15 AB14:AB15">
    <cfRule type="colorScale" priority="4">
      <colorScale>
        <cfvo type="min"/>
        <cfvo type="max"/>
        <color rgb="FFFCFCFF"/>
        <color rgb="FF63BE7B"/>
      </colorScale>
    </cfRule>
  </conditionalFormatting>
  <conditionalFormatting sqref="D9 F9 H9 J9 L9 N9 P9 R9 T9 V9 X9 Z9 AB9">
    <cfRule type="colorScale" priority="6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36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37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93D22-0FBA-4676-AA53-26F8B277A7AA}">
  <dimension ref="A1:AF42"/>
  <sheetViews>
    <sheetView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6.85546875" customWidth="1"/>
    <col min="2" max="2" width="9.14062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</row>
    <row r="2" spans="1:32" x14ac:dyDescent="0.25">
      <c r="A2" s="83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86">
        <f>Total!B4</f>
        <v>0</v>
      </c>
      <c r="C4" s="86"/>
      <c r="D4" s="86"/>
      <c r="E4" s="86"/>
      <c r="F4" s="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1"/>
      <c r="C6" s="78" t="s">
        <v>7</v>
      </c>
      <c r="D6" s="79"/>
      <c r="E6" s="78" t="s">
        <v>8</v>
      </c>
      <c r="F6" s="79"/>
      <c r="G6" s="87" t="s">
        <v>9</v>
      </c>
      <c r="H6" s="88"/>
      <c r="I6" s="78" t="s">
        <v>10</v>
      </c>
      <c r="J6" s="79"/>
      <c r="K6" s="78" t="s">
        <v>11</v>
      </c>
      <c r="L6" s="79"/>
      <c r="M6" s="78" t="s">
        <v>12</v>
      </c>
      <c r="N6" s="79"/>
      <c r="O6" s="78" t="s">
        <v>13</v>
      </c>
      <c r="P6" s="79"/>
      <c r="Q6" s="78" t="s">
        <v>14</v>
      </c>
      <c r="R6" s="79"/>
      <c r="S6" s="78" t="s">
        <v>15</v>
      </c>
      <c r="T6" s="79"/>
      <c r="U6" s="78" t="s">
        <v>16</v>
      </c>
      <c r="V6" s="79"/>
      <c r="W6" s="78" t="s">
        <v>17</v>
      </c>
      <c r="X6" s="79"/>
      <c r="Y6" s="78" t="s">
        <v>23</v>
      </c>
      <c r="Z6" s="79"/>
      <c r="AA6" s="78" t="s">
        <v>6</v>
      </c>
      <c r="AB6" s="79"/>
      <c r="AC6" s="89" t="s">
        <v>5</v>
      </c>
      <c r="AD6" s="78" t="s">
        <v>27</v>
      </c>
      <c r="AE6" s="91"/>
      <c r="AF6" s="92"/>
    </row>
    <row r="7" spans="1:32" ht="27" customHeight="1" thickBot="1" x14ac:dyDescent="0.3">
      <c r="A7" s="1"/>
      <c r="B7" s="1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90"/>
      <c r="AD7" s="21" t="s">
        <v>28</v>
      </c>
      <c r="AE7" s="22" t="s">
        <v>29</v>
      </c>
      <c r="AF7" s="23" t="s">
        <v>30</v>
      </c>
    </row>
    <row r="8" spans="1:32" ht="16.5" customHeight="1" thickBot="1" x14ac:dyDescent="0.3">
      <c r="A8" s="70" t="s">
        <v>0</v>
      </c>
      <c r="B8" s="47"/>
      <c r="C8" s="72" t="s">
        <v>24</v>
      </c>
      <c r="D8" s="73"/>
      <c r="E8" s="73"/>
      <c r="F8" s="74"/>
      <c r="G8" s="59" t="s">
        <v>25</v>
      </c>
      <c r="H8" s="60"/>
      <c r="I8" s="60"/>
      <c r="J8" s="60"/>
      <c r="K8" s="60"/>
      <c r="L8" s="61"/>
      <c r="M8" s="75" t="s">
        <v>26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  <c r="AC8" s="11"/>
      <c r="AD8" s="27"/>
      <c r="AE8" s="28"/>
      <c r="AF8" s="29"/>
    </row>
    <row r="9" spans="1:32" ht="15.95" customHeight="1" thickBot="1" x14ac:dyDescent="0.3">
      <c r="A9" s="71"/>
      <c r="B9" s="48" t="s">
        <v>31</v>
      </c>
      <c r="C9" s="40"/>
      <c r="D9" s="41" t="str">
        <f>IFERROR(C9*100/AC9,"-")</f>
        <v>-</v>
      </c>
      <c r="E9" s="42"/>
      <c r="F9" s="41" t="str">
        <f>IFERROR(E9*100/AC9,"-")</f>
        <v>-</v>
      </c>
      <c r="G9" s="42"/>
      <c r="H9" s="41" t="str">
        <f>IFERROR(G9*100/AC9,"-")</f>
        <v>-</v>
      </c>
      <c r="I9" s="42"/>
      <c r="J9" s="41" t="str">
        <f>IFERROR(I9*100/AC9,"-")</f>
        <v>-</v>
      </c>
      <c r="K9" s="42"/>
      <c r="L9" s="41" t="str">
        <f>IFERROR(K9*100/AC9,"-")</f>
        <v>-</v>
      </c>
      <c r="M9" s="42"/>
      <c r="N9" s="41" t="str">
        <f>IFERROR(M9*100/AC9,"-")</f>
        <v>-</v>
      </c>
      <c r="O9" s="42"/>
      <c r="P9" s="41" t="str">
        <f>IFERROR(O9*100/AC9,"-")</f>
        <v>-</v>
      </c>
      <c r="Q9" s="42"/>
      <c r="R9" s="41" t="str">
        <f>IFERROR(Q9*100/AC9,"-")</f>
        <v>-</v>
      </c>
      <c r="S9" s="42"/>
      <c r="T9" s="41" t="str">
        <f>IFERROR(S9*100/AC9,"-")</f>
        <v>-</v>
      </c>
      <c r="U9" s="42"/>
      <c r="V9" s="41" t="str">
        <f>IFERROR(U9*100/AC9,"-")</f>
        <v>-</v>
      </c>
      <c r="W9" s="42"/>
      <c r="X9" s="41" t="str">
        <f>IFERROR(W9*100/AC9,"-")</f>
        <v>-</v>
      </c>
      <c r="Y9" s="42"/>
      <c r="Z9" s="41" t="str">
        <f>IFERROR(Y9*100/AC9,"-")</f>
        <v>-</v>
      </c>
      <c r="AA9" s="42"/>
      <c r="AB9" s="41" t="str">
        <f>IFERROR(AA9*100/AC9,"-")</f>
        <v>-</v>
      </c>
      <c r="AC9" s="43">
        <f>SUM(C9,E9,G9,I9,K9,M9,O9,Q9,S9,U9,W9,Y9,AA9)</f>
        <v>0</v>
      </c>
      <c r="AD9" s="24" t="str">
        <f>IFERROR(D9+F9,"-")</f>
        <v>-</v>
      </c>
      <c r="AE9" s="25" t="str">
        <f>IFERROR(H9+J9+L9,"-")</f>
        <v>-</v>
      </c>
      <c r="AF9" s="26" t="str">
        <f>IFERROR(N9+P9+R9+T9+V9+X9+Z9+AB9,"-")</f>
        <v>-</v>
      </c>
    </row>
    <row r="10" spans="1:32" ht="15.95" customHeight="1" thickBot="1" x14ac:dyDescent="0.3">
      <c r="A10" s="54" t="s">
        <v>1</v>
      </c>
      <c r="B10" s="49"/>
      <c r="C10" s="56" t="str">
        <f>C8</f>
        <v>NON ACQUISE</v>
      </c>
      <c r="D10" s="57"/>
      <c r="E10" s="57"/>
      <c r="F10" s="57"/>
      <c r="G10" s="57"/>
      <c r="H10" s="57"/>
      <c r="I10" s="57"/>
      <c r="J10" s="58"/>
      <c r="K10" s="59" t="str">
        <f>G8</f>
        <v>PARTIELLEMENT ACQUISE</v>
      </c>
      <c r="L10" s="60"/>
      <c r="M10" s="60"/>
      <c r="N10" s="60"/>
      <c r="O10" s="60"/>
      <c r="P10" s="61"/>
      <c r="Q10" s="62" t="str">
        <f>M8</f>
        <v>ACQUISE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4"/>
      <c r="AC10" s="44"/>
      <c r="AD10" s="30"/>
      <c r="AE10" s="31"/>
      <c r="AF10" s="32"/>
    </row>
    <row r="11" spans="1:32" ht="15.95" customHeight="1" x14ac:dyDescent="0.25">
      <c r="A11" s="54"/>
      <c r="B11" s="50" t="s">
        <v>32</v>
      </c>
      <c r="C11" s="10"/>
      <c r="D11" s="3" t="str">
        <f>IFERROR(C11*100/AC11,"-")</f>
        <v>-</v>
      </c>
      <c r="E11" s="10"/>
      <c r="F11" s="3" t="str">
        <f>IFERROR(E11*100/AC11,"-")</f>
        <v>-</v>
      </c>
      <c r="G11" s="10"/>
      <c r="H11" s="3" t="str">
        <f>IFERROR(G11*100/AC11,"-")</f>
        <v>-</v>
      </c>
      <c r="I11" s="39"/>
      <c r="J11" s="3" t="str">
        <f>IFERROR(I11*100/AC11,"-")</f>
        <v>-</v>
      </c>
      <c r="K11" s="10"/>
      <c r="L11" s="3" t="str">
        <f>IFERROR(K11*100/AC11,"-")</f>
        <v>-</v>
      </c>
      <c r="M11" s="10"/>
      <c r="N11" s="3" t="str">
        <f>IFERROR(M11*100/AC11,"-")</f>
        <v>-</v>
      </c>
      <c r="O11" s="10"/>
      <c r="P11" s="3" t="str">
        <f>IFERROR(O11*100/AC11,"-")</f>
        <v>-</v>
      </c>
      <c r="Q11" s="10"/>
      <c r="R11" s="3" t="str">
        <f>IFERROR(Q11*100/AC11,"-")</f>
        <v>-</v>
      </c>
      <c r="S11" s="10"/>
      <c r="T11" s="3" t="str">
        <f>IFERROR(S11*100/AC11,"-")</f>
        <v>-</v>
      </c>
      <c r="U11" s="10"/>
      <c r="V11" s="3" t="str">
        <f>IFERROR(U11*100/AC11,"-")</f>
        <v>-</v>
      </c>
      <c r="W11" s="10"/>
      <c r="X11" s="3" t="str">
        <f>IFERROR(W11*100/AC11,"-")</f>
        <v>-</v>
      </c>
      <c r="Y11" s="10"/>
      <c r="Z11" s="3" t="str">
        <f>IFERROR(Y11*100/AC11,"-")</f>
        <v>-</v>
      </c>
      <c r="AA11" s="10"/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3" t="str">
        <f>IFERROR(D11+F11+H11+J11,"-")</f>
        <v>-</v>
      </c>
      <c r="AE11" s="34" t="str">
        <f>IFERROR(L11+N11+P11,"-")</f>
        <v>-</v>
      </c>
      <c r="AF11" s="35" t="str">
        <f>IFERROR(R11+T11+V11+X11+Z11+AB11,"-")</f>
        <v>-</v>
      </c>
    </row>
    <row r="12" spans="1:32" ht="15.95" customHeight="1" thickBot="1" x14ac:dyDescent="0.3">
      <c r="A12" s="55"/>
      <c r="B12" s="51" t="str">
        <f>B9</f>
        <v>Juin</v>
      </c>
      <c r="C12" s="9"/>
      <c r="D12" s="4" t="str">
        <f>IFERROR(C12*100/AC12,"-")</f>
        <v>-</v>
      </c>
      <c r="E12" s="9"/>
      <c r="F12" s="4" t="str">
        <f>IFERROR(E12*100/AC12,"-")</f>
        <v>-</v>
      </c>
      <c r="G12" s="9"/>
      <c r="H12" s="4" t="str">
        <f>IFERROR(G12*100/AC12,"-")</f>
        <v>-</v>
      </c>
      <c r="I12" s="9"/>
      <c r="J12" s="4" t="str">
        <f>IFERROR(I12*100/AC12,"-")</f>
        <v>-</v>
      </c>
      <c r="K12" s="9"/>
      <c r="L12" s="4" t="str">
        <f>IFERROR(K12*100/AC12,"-")</f>
        <v>-</v>
      </c>
      <c r="M12" s="9"/>
      <c r="N12" s="4" t="str">
        <f>IFERROR(M12*100/AC12,"-")</f>
        <v>-</v>
      </c>
      <c r="O12" s="9"/>
      <c r="P12" s="4" t="str">
        <f>IFERROR(O12*100/AC12,"-")</f>
        <v>-</v>
      </c>
      <c r="Q12" s="9"/>
      <c r="R12" s="4" t="str">
        <f>IFERROR(Q12*100/AC12,"-")</f>
        <v>-</v>
      </c>
      <c r="S12" s="9"/>
      <c r="T12" s="4" t="str">
        <f>IFERROR(S12*100/AC12,"-")</f>
        <v>-</v>
      </c>
      <c r="U12" s="9"/>
      <c r="V12" s="4" t="str">
        <f>IFERROR(U12*100/AC12,"-")</f>
        <v>-</v>
      </c>
      <c r="W12" s="9"/>
      <c r="X12" s="4" t="str">
        <f>IFERROR(W12*100/AC12,"-")</f>
        <v>-</v>
      </c>
      <c r="Y12" s="9"/>
      <c r="Z12" s="4" t="str">
        <f>IFERROR(Y12*100/AC12,"-")</f>
        <v>-</v>
      </c>
      <c r="AA12" s="9"/>
      <c r="AB12" s="4" t="str">
        <f>IFERROR(AA12*100/AC12,"-")</f>
        <v>-</v>
      </c>
      <c r="AC12" s="14">
        <f t="shared" si="0"/>
        <v>0</v>
      </c>
      <c r="AD12" s="18" t="str">
        <f>IFERROR(D12+F12+H12+J12,"-")</f>
        <v>-</v>
      </c>
      <c r="AE12" s="19" t="str">
        <f>IFERROR(L12+N12+P12,"-")</f>
        <v>-</v>
      </c>
      <c r="AF12" s="20" t="str">
        <f>IFERROR(R12+T12+V12+X12+Z12+AB12,"-")</f>
        <v>-</v>
      </c>
    </row>
    <row r="13" spans="1:32" ht="15.95" customHeight="1" thickBot="1" x14ac:dyDescent="0.3">
      <c r="A13" s="53" t="s">
        <v>2</v>
      </c>
      <c r="B13" s="52"/>
      <c r="C13" s="56" t="str">
        <f>C8</f>
        <v>NON ACQUISE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65" t="str">
        <f>G8</f>
        <v>PARTIELLEMENT ACQUISE</v>
      </c>
      <c r="R13" s="66"/>
      <c r="S13" s="66"/>
      <c r="T13" s="67"/>
      <c r="U13" s="62" t="str">
        <f>M8</f>
        <v>ACQUISE</v>
      </c>
      <c r="V13" s="63"/>
      <c r="W13" s="63"/>
      <c r="X13" s="63"/>
      <c r="Y13" s="63"/>
      <c r="Z13" s="63"/>
      <c r="AA13" s="63"/>
      <c r="AB13" s="64"/>
      <c r="AC13" s="13"/>
      <c r="AD13" s="30"/>
      <c r="AE13" s="31"/>
      <c r="AF13" s="32"/>
    </row>
    <row r="14" spans="1:32" ht="15.95" customHeight="1" x14ac:dyDescent="0.25">
      <c r="A14" s="54"/>
      <c r="B14" s="50" t="str">
        <f>B11</f>
        <v>Novembre</v>
      </c>
      <c r="C14" s="10"/>
      <c r="D14" s="3" t="str">
        <f>IFERROR(C14*100/AC14,"-")</f>
        <v>-</v>
      </c>
      <c r="E14" s="10"/>
      <c r="F14" s="3" t="str">
        <f>IFERROR(E14*100/AC14,"-")</f>
        <v>-</v>
      </c>
      <c r="G14" s="10"/>
      <c r="H14" s="3" t="str">
        <f>IFERROR(G14*100/AC14,"-")</f>
        <v>-</v>
      </c>
      <c r="I14" s="10"/>
      <c r="J14" s="3" t="str">
        <f>IFERROR(I14*100/AC14,"-")</f>
        <v>-</v>
      </c>
      <c r="K14" s="10"/>
      <c r="L14" s="3" t="str">
        <f>IFERROR(K14*100/AC14,"-")</f>
        <v>-</v>
      </c>
      <c r="M14" s="10"/>
      <c r="N14" s="3" t="str">
        <f>IFERROR(M14*100/AC14,"-")</f>
        <v>-</v>
      </c>
      <c r="O14" s="10"/>
      <c r="P14" s="3" t="str">
        <f>IFERROR(O14*100/AC14,"-")</f>
        <v>-</v>
      </c>
      <c r="Q14" s="10"/>
      <c r="R14" s="3" t="str">
        <f>IFERROR(Q14*100/AC14,"-")</f>
        <v>-</v>
      </c>
      <c r="S14" s="45"/>
      <c r="T14" s="3" t="str">
        <f>IFERROR(S14*100/AC14,"-")</f>
        <v>-</v>
      </c>
      <c r="U14" s="10"/>
      <c r="V14" s="3" t="str">
        <f>IFERROR(U14*100/AC14,"-")</f>
        <v>-</v>
      </c>
      <c r="W14" s="10"/>
      <c r="X14" s="3" t="str">
        <f>IFERROR(W14*100/AC14,"-")</f>
        <v>-</v>
      </c>
      <c r="Y14" s="10"/>
      <c r="Z14" s="3" t="str">
        <f>IFERROR(Y14*100/AC14,"-")</f>
        <v>-</v>
      </c>
      <c r="AA14" s="10"/>
      <c r="AB14" s="3" t="str">
        <f>IFERROR(AA14*100/AC14,"-")</f>
        <v>-</v>
      </c>
      <c r="AC14" s="12">
        <f t="shared" si="0"/>
        <v>0</v>
      </c>
      <c r="AD14" s="15" t="str">
        <f t="shared" ref="AD14:AD15" si="1">IFERROR(D14+F14+H14+J14+L14+N14+P14,"-")</f>
        <v>-</v>
      </c>
      <c r="AE14" s="16" t="str">
        <f t="shared" ref="AE14:AE15" si="2">IFERROR(R14+T14,"-")</f>
        <v>-</v>
      </c>
      <c r="AF14" s="17" t="str">
        <f t="shared" ref="AF14:AF15" si="3">IFERROR(V14+X14+Z14+AB14,"-")</f>
        <v>-</v>
      </c>
    </row>
    <row r="15" spans="1:32" ht="15.95" customHeight="1" thickBot="1" x14ac:dyDescent="0.3">
      <c r="A15" s="55"/>
      <c r="B15" s="50" t="str">
        <f>B12</f>
        <v>Juin</v>
      </c>
      <c r="C15" s="9"/>
      <c r="D15" s="3" t="str">
        <f>IFERROR(C15*100/AC15,"-")</f>
        <v>-</v>
      </c>
      <c r="E15" s="9"/>
      <c r="F15" s="3" t="str">
        <f>IFERROR(E15*100/AC15,"-")</f>
        <v>-</v>
      </c>
      <c r="G15" s="9"/>
      <c r="H15" s="3" t="str">
        <f>IFERROR(G15*100/AC15,"-")</f>
        <v>-</v>
      </c>
      <c r="I15" s="9"/>
      <c r="J15" s="3" t="str">
        <f>IFERROR(I15*100/AC15,"-")</f>
        <v>-</v>
      </c>
      <c r="K15" s="9"/>
      <c r="L15" s="3" t="str">
        <f>IFERROR(K15*100/AC15,"-")</f>
        <v>-</v>
      </c>
      <c r="M15" s="9"/>
      <c r="N15" s="3" t="str">
        <f>IFERROR(M15*100/AC15,"-")</f>
        <v>-</v>
      </c>
      <c r="O15" s="9"/>
      <c r="P15" s="3" t="str">
        <f>IFERROR(O15*100/AC15,"-")</f>
        <v>-</v>
      </c>
      <c r="Q15" s="9"/>
      <c r="R15" s="3" t="str">
        <f>IFERROR(Q15*100/AC15,"-")</f>
        <v>-</v>
      </c>
      <c r="S15" s="9"/>
      <c r="T15" s="3" t="str">
        <f>IFERROR(S15*100/AC15,"-")</f>
        <v>-</v>
      </c>
      <c r="U15" s="9"/>
      <c r="V15" s="3" t="str">
        <f>IFERROR(U15*100/AC15,"-")</f>
        <v>-</v>
      </c>
      <c r="W15" s="9"/>
      <c r="X15" s="3" t="str">
        <f>IFERROR(W15*100/AC15,"-")</f>
        <v>-</v>
      </c>
      <c r="Y15" s="9"/>
      <c r="Z15" s="3" t="str">
        <f>IFERROR(Y15*100/AC15,"-")</f>
        <v>-</v>
      </c>
      <c r="AA15" s="9"/>
      <c r="AB15" s="3" t="str">
        <f>IFERROR(AA15*100/AC15,"-")</f>
        <v>-</v>
      </c>
      <c r="AC15" s="14">
        <f t="shared" si="0"/>
        <v>0</v>
      </c>
      <c r="AD15" s="18" t="str">
        <f t="shared" si="1"/>
        <v>-</v>
      </c>
      <c r="AE15" s="19" t="str">
        <f t="shared" si="2"/>
        <v>-</v>
      </c>
      <c r="AF15" s="20" t="str">
        <f t="shared" si="3"/>
        <v>-</v>
      </c>
    </row>
    <row r="16" spans="1:32" ht="15.95" customHeight="1" thickBot="1" x14ac:dyDescent="0.3">
      <c r="A16" s="53" t="s">
        <v>3</v>
      </c>
      <c r="B16" s="52"/>
      <c r="C16" s="56" t="str">
        <f>C8</f>
        <v>NON ACQUISE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9" t="str">
        <f>G8</f>
        <v>PARTIELLEMENT ACQUISE</v>
      </c>
      <c r="T16" s="60"/>
      <c r="U16" s="60"/>
      <c r="V16" s="60"/>
      <c r="W16" s="60"/>
      <c r="X16" s="61"/>
      <c r="Y16" s="62" t="str">
        <f>M8</f>
        <v>ACQUISE</v>
      </c>
      <c r="Z16" s="63"/>
      <c r="AA16" s="63"/>
      <c r="AB16" s="64"/>
      <c r="AC16" s="13"/>
      <c r="AD16" s="30"/>
      <c r="AE16" s="31"/>
      <c r="AF16" s="32"/>
    </row>
    <row r="17" spans="1:32" ht="15.95" customHeight="1" x14ac:dyDescent="0.25">
      <c r="A17" s="54"/>
      <c r="B17" s="50" t="str">
        <f>B14</f>
        <v>Novembre</v>
      </c>
      <c r="C17" s="10"/>
      <c r="D17" s="3" t="str">
        <f t="shared" ref="D17:D18" si="4">IFERROR(C17*100/AC17,"-")</f>
        <v>-</v>
      </c>
      <c r="E17" s="10"/>
      <c r="F17" s="3" t="str">
        <f t="shared" ref="F17:F18" si="5">IFERROR(E17*100/AC17,"-")</f>
        <v>-</v>
      </c>
      <c r="G17" s="10"/>
      <c r="H17" s="3" t="str">
        <f t="shared" ref="H17:H18" si="6">IFERROR(G17*100/AC17,"-")</f>
        <v>-</v>
      </c>
      <c r="I17" s="10"/>
      <c r="J17" s="3" t="str">
        <f t="shared" ref="J17:J18" si="7">IFERROR(I17*100/AC17,"-")</f>
        <v>-</v>
      </c>
      <c r="K17" s="10"/>
      <c r="L17" s="3" t="str">
        <f t="shared" ref="L17:L18" si="8">IFERROR(K17*100/AC17,"-")</f>
        <v>-</v>
      </c>
      <c r="M17" s="10"/>
      <c r="N17" s="3" t="str">
        <f t="shared" ref="N17:N18" si="9">IFERROR(M17*100/AC17,"-")</f>
        <v>-</v>
      </c>
      <c r="O17" s="10"/>
      <c r="P17" s="3" t="str">
        <f t="shared" ref="P17:P18" si="10">IFERROR(O17*100/AC17,"-")</f>
        <v>-</v>
      </c>
      <c r="Q17" s="10"/>
      <c r="R17" s="3" t="str">
        <f t="shared" ref="R17:R18" si="11">IFERROR(Q17*100/AC17,"-")</f>
        <v>-</v>
      </c>
      <c r="S17" s="10"/>
      <c r="T17" s="3" t="str">
        <f t="shared" ref="T17:T18" si="12">IFERROR(S17*100/AC17,"-")</f>
        <v>-</v>
      </c>
      <c r="U17" s="10"/>
      <c r="V17" s="3" t="str">
        <f t="shared" ref="V17:V18" si="13">IFERROR(U17*100/AC17,"-")</f>
        <v>-</v>
      </c>
      <c r="W17" s="10"/>
      <c r="X17" s="3" t="str">
        <f t="shared" ref="X17:X18" si="14">IFERROR(W17*100/AC17,"-")</f>
        <v>-</v>
      </c>
      <c r="Y17" s="10"/>
      <c r="Z17" s="3" t="str">
        <f t="shared" ref="Z17:Z18" si="15">IFERROR(Y17*100/AC17,"-")</f>
        <v>-</v>
      </c>
      <c r="AA17" s="10"/>
      <c r="AB17" s="3" t="str">
        <f t="shared" ref="AB17:AB18" si="16">IFERROR(AA17*100/AC17,"-")</f>
        <v>-</v>
      </c>
      <c r="AC17" s="12">
        <f t="shared" si="0"/>
        <v>0</v>
      </c>
      <c r="AD17" s="15" t="str">
        <f t="shared" ref="AD17:AD18" si="17">IFERROR(D17+F17+H17+J17+L17+N17+P17+R17,"-")</f>
        <v>-</v>
      </c>
      <c r="AE17" s="16" t="str">
        <f t="shared" ref="AE17:AE18" si="18">IFERROR(T17+V17+X17,"-")</f>
        <v>-</v>
      </c>
      <c r="AF17" s="17" t="str">
        <f t="shared" ref="AF17:AF18" si="19">IFERROR(Z17+AB17,"-")</f>
        <v>-</v>
      </c>
    </row>
    <row r="18" spans="1:32" ht="15.95" customHeight="1" thickBot="1" x14ac:dyDescent="0.3">
      <c r="A18" s="55"/>
      <c r="B18" s="50" t="str">
        <f>B15</f>
        <v>Juin</v>
      </c>
      <c r="C18" s="9"/>
      <c r="D18" s="3" t="str">
        <f t="shared" si="4"/>
        <v>-</v>
      </c>
      <c r="E18" s="9"/>
      <c r="F18" s="3" t="str">
        <f t="shared" si="5"/>
        <v>-</v>
      </c>
      <c r="G18" s="9"/>
      <c r="H18" s="3" t="str">
        <f t="shared" si="6"/>
        <v>-</v>
      </c>
      <c r="I18" s="9"/>
      <c r="J18" s="3" t="str">
        <f t="shared" si="7"/>
        <v>-</v>
      </c>
      <c r="K18" s="9"/>
      <c r="L18" s="3" t="str">
        <f t="shared" si="8"/>
        <v>-</v>
      </c>
      <c r="M18" s="9"/>
      <c r="N18" s="3" t="str">
        <f t="shared" si="9"/>
        <v>-</v>
      </c>
      <c r="O18" s="9"/>
      <c r="P18" s="3" t="str">
        <f t="shared" si="10"/>
        <v>-</v>
      </c>
      <c r="Q18" s="9"/>
      <c r="R18" s="3" t="str">
        <f t="shared" si="11"/>
        <v>-</v>
      </c>
      <c r="S18" s="9"/>
      <c r="T18" s="3" t="str">
        <f t="shared" si="12"/>
        <v>-</v>
      </c>
      <c r="U18" s="9"/>
      <c r="V18" s="3" t="str">
        <f t="shared" si="13"/>
        <v>-</v>
      </c>
      <c r="W18" s="9"/>
      <c r="X18" s="3" t="str">
        <f t="shared" si="14"/>
        <v>-</v>
      </c>
      <c r="Y18" s="9"/>
      <c r="Z18" s="3" t="str">
        <f t="shared" si="15"/>
        <v>-</v>
      </c>
      <c r="AA18" s="9"/>
      <c r="AB18" s="3" t="str">
        <f t="shared" si="16"/>
        <v>-</v>
      </c>
      <c r="AC18" s="14">
        <f t="shared" si="0"/>
        <v>0</v>
      </c>
      <c r="AD18" s="18" t="str">
        <f t="shared" si="17"/>
        <v>-</v>
      </c>
      <c r="AE18" s="19" t="str">
        <f t="shared" si="18"/>
        <v>-</v>
      </c>
      <c r="AF18" s="20" t="str">
        <f t="shared" si="19"/>
        <v>-</v>
      </c>
    </row>
    <row r="19" spans="1:32" ht="15.95" customHeight="1" thickBot="1" x14ac:dyDescent="0.3">
      <c r="A19" s="53" t="s">
        <v>4</v>
      </c>
      <c r="B19" s="52"/>
      <c r="C19" s="56" t="str">
        <f>C8</f>
        <v>NON ACQUISE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65" t="str">
        <f>G8</f>
        <v>PARTIELLEMENT ACQUISE</v>
      </c>
      <c r="T19" s="66"/>
      <c r="U19" s="66"/>
      <c r="V19" s="66"/>
      <c r="W19" s="66"/>
      <c r="X19" s="66"/>
      <c r="Y19" s="66"/>
      <c r="Z19" s="67"/>
      <c r="AA19" s="68" t="str">
        <f>M8</f>
        <v>ACQUISE</v>
      </c>
      <c r="AB19" s="69"/>
      <c r="AC19" s="13"/>
      <c r="AD19" s="30"/>
      <c r="AE19" s="31"/>
      <c r="AF19" s="32"/>
    </row>
    <row r="20" spans="1:32" ht="15.95" customHeight="1" x14ac:dyDescent="0.25">
      <c r="A20" s="54"/>
      <c r="B20" s="50" t="str">
        <f>B17</f>
        <v>Novembre</v>
      </c>
      <c r="C20" s="10"/>
      <c r="D20" s="3" t="str">
        <f t="shared" ref="D20:D21" si="20">IFERROR(C20*100/AC20,"-")</f>
        <v>-</v>
      </c>
      <c r="E20" s="10"/>
      <c r="F20" s="3" t="str">
        <f t="shared" ref="F20:F21" si="21">IFERROR(E20*100/AC20,"-")</f>
        <v>-</v>
      </c>
      <c r="G20" s="10"/>
      <c r="H20" s="3" t="str">
        <f t="shared" ref="H20:H21" si="22">IFERROR(G20*100/AC20,"-")</f>
        <v>-</v>
      </c>
      <c r="I20" s="10"/>
      <c r="J20" s="3" t="str">
        <f t="shared" ref="J20:J21" si="23">IFERROR(I20*100/AC20,"-")</f>
        <v>-</v>
      </c>
      <c r="K20" s="10"/>
      <c r="L20" s="3" t="str">
        <f t="shared" ref="L20:L21" si="24">IFERROR(K20*100/AC20,"-")</f>
        <v>-</v>
      </c>
      <c r="M20" s="10"/>
      <c r="N20" s="3" t="str">
        <f t="shared" ref="N20:N21" si="25">IFERROR(M20*100/AC20,"-")</f>
        <v>-</v>
      </c>
      <c r="O20" s="10"/>
      <c r="P20" s="3" t="str">
        <f t="shared" ref="P20:P21" si="26">IFERROR(O20*100/AC20,"-")</f>
        <v>-</v>
      </c>
      <c r="Q20" s="10"/>
      <c r="R20" s="3" t="str">
        <f t="shared" ref="R20:R21" si="27">IFERROR(Q20*100/AC20,"-")</f>
        <v>-</v>
      </c>
      <c r="S20" s="10"/>
      <c r="T20" s="3" t="str">
        <f t="shared" ref="T20:T21" si="28">IFERROR(S20*100/AC20,"-")</f>
        <v>-</v>
      </c>
      <c r="U20" s="10"/>
      <c r="V20" s="3" t="str">
        <f t="shared" ref="V20:V21" si="29">IFERROR(U20*100/AC20,"-")</f>
        <v>-</v>
      </c>
      <c r="W20" s="45"/>
      <c r="X20" s="3" t="str">
        <f t="shared" ref="X20:X21" si="30">IFERROR(W20*100/AC20,"-")</f>
        <v>-</v>
      </c>
      <c r="Y20" s="10"/>
      <c r="Z20" s="3" t="str">
        <f t="shared" ref="Z20:Z21" si="31">IFERROR(Y20*100/AC20,"-")</f>
        <v>-</v>
      </c>
      <c r="AA20" s="10"/>
      <c r="AB20" s="3" t="str">
        <f t="shared" ref="AB20:AB21" si="32">IFERROR(AA20*100/AC20,"-")</f>
        <v>-</v>
      </c>
      <c r="AC20" s="12">
        <f t="shared" si="0"/>
        <v>0</v>
      </c>
      <c r="AD20" s="24" t="str">
        <f t="shared" ref="AD20:AD21" si="33">IFERROR(D20+F20+H20+J20+L20+N20+P20+R20,"-")</f>
        <v>-</v>
      </c>
      <c r="AE20" s="25" t="str">
        <f t="shared" ref="AE20:AE21" si="34">IFERROR(T20+V20+X20+Z20,"-")</f>
        <v>-</v>
      </c>
      <c r="AF20" s="26" t="str">
        <f t="shared" ref="AF20:AF21" si="35">AB20</f>
        <v>-</v>
      </c>
    </row>
    <row r="21" spans="1:32" ht="15.95" customHeight="1" thickBot="1" x14ac:dyDescent="0.3">
      <c r="A21" s="55"/>
      <c r="B21" s="50" t="str">
        <f>B18</f>
        <v>Juin</v>
      </c>
      <c r="C21" s="9"/>
      <c r="D21" s="4" t="str">
        <f t="shared" si="20"/>
        <v>-</v>
      </c>
      <c r="E21" s="9"/>
      <c r="F21" s="4" t="str">
        <f t="shared" si="21"/>
        <v>-</v>
      </c>
      <c r="G21" s="9"/>
      <c r="H21" s="4" t="str">
        <f t="shared" si="22"/>
        <v>-</v>
      </c>
      <c r="I21" s="9"/>
      <c r="J21" s="4" t="str">
        <f t="shared" si="23"/>
        <v>-</v>
      </c>
      <c r="K21" s="9"/>
      <c r="L21" s="4" t="str">
        <f t="shared" si="24"/>
        <v>-</v>
      </c>
      <c r="M21" s="9"/>
      <c r="N21" s="4" t="str">
        <f t="shared" si="25"/>
        <v>-</v>
      </c>
      <c r="O21" s="9"/>
      <c r="P21" s="4" t="str">
        <f t="shared" si="26"/>
        <v>-</v>
      </c>
      <c r="Q21" s="9"/>
      <c r="R21" s="4" t="str">
        <f t="shared" si="27"/>
        <v>-</v>
      </c>
      <c r="S21" s="9"/>
      <c r="T21" s="4" t="str">
        <f t="shared" si="28"/>
        <v>-</v>
      </c>
      <c r="U21" s="9"/>
      <c r="V21" s="4" t="str">
        <f t="shared" si="29"/>
        <v>-</v>
      </c>
      <c r="W21" s="9"/>
      <c r="X21" s="4" t="str">
        <f t="shared" si="30"/>
        <v>-</v>
      </c>
      <c r="Y21" s="9"/>
      <c r="Z21" s="4" t="str">
        <f t="shared" si="31"/>
        <v>-</v>
      </c>
      <c r="AA21" s="9"/>
      <c r="AB21" s="4" t="str">
        <f t="shared" si="32"/>
        <v>-</v>
      </c>
      <c r="AC21" s="14">
        <f t="shared" si="0"/>
        <v>0</v>
      </c>
      <c r="AD21" s="36" t="str">
        <f t="shared" si="33"/>
        <v>-</v>
      </c>
      <c r="AE21" s="37" t="str">
        <f t="shared" si="34"/>
        <v>-</v>
      </c>
      <c r="AF21" s="38" t="str">
        <f t="shared" si="35"/>
        <v>-</v>
      </c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heet="1" selectLockedCells="1"/>
  <mergeCells count="38">
    <mergeCell ref="A1:AF1"/>
    <mergeCell ref="A2:AF2"/>
    <mergeCell ref="B4:F4"/>
    <mergeCell ref="C6:D6"/>
    <mergeCell ref="E6:F6"/>
    <mergeCell ref="G6:H6"/>
    <mergeCell ref="I6:J6"/>
    <mergeCell ref="K6:L6"/>
    <mergeCell ref="M6:N6"/>
    <mergeCell ref="O6:P6"/>
    <mergeCell ref="AC6:AC7"/>
    <mergeCell ref="AD6:AF6"/>
    <mergeCell ref="A8:A9"/>
    <mergeCell ref="C8:F8"/>
    <mergeCell ref="G8:L8"/>
    <mergeCell ref="M8:AB8"/>
    <mergeCell ref="Q6:R6"/>
    <mergeCell ref="S6:T6"/>
    <mergeCell ref="U6:V6"/>
    <mergeCell ref="W6:X6"/>
    <mergeCell ref="Y6:Z6"/>
    <mergeCell ref="AA6:AB6"/>
    <mergeCell ref="A10:A12"/>
    <mergeCell ref="C10:J10"/>
    <mergeCell ref="K10:P10"/>
    <mergeCell ref="Q10:AB10"/>
    <mergeCell ref="A13:A15"/>
    <mergeCell ref="C13:P13"/>
    <mergeCell ref="Q13:T13"/>
    <mergeCell ref="U13:AB13"/>
    <mergeCell ref="A16:A18"/>
    <mergeCell ref="C16:R16"/>
    <mergeCell ref="S16:X16"/>
    <mergeCell ref="Y16:AB16"/>
    <mergeCell ref="A19:A21"/>
    <mergeCell ref="C19:R19"/>
    <mergeCell ref="S19:Z19"/>
    <mergeCell ref="AA19:AB19"/>
  </mergeCells>
  <conditionalFormatting sqref="D9 F9 H9 J9 L9 N9 P9 R9 T9 V9 X9 Z9 AB9">
    <cfRule type="colorScale" priority="6">
      <colorScale>
        <cfvo type="min"/>
        <cfvo type="max"/>
        <color rgb="FFFCFCFF"/>
        <color rgb="FF63BE7B"/>
      </colorScale>
    </cfRule>
  </conditionalFormatting>
  <conditionalFormatting sqref="D11 F11 H11 J11 L11 N11 P11 R11 T11 V11 X11 Z11 AB11">
    <cfRule type="colorScale" priority="7">
      <colorScale>
        <cfvo type="min"/>
        <cfvo type="max"/>
        <color rgb="FFFCFCFF"/>
        <color rgb="FF63BE7B"/>
      </colorScale>
    </cfRule>
  </conditionalFormatting>
  <conditionalFormatting sqref="D11">
    <cfRule type="cellIs" dxfId="13" priority="1" operator="equal">
      <formula>#DIV/0!</formula>
    </cfRule>
  </conditionalFormatting>
  <conditionalFormatting sqref="D14:D15 F14:F15 H14:H15 J14:J15 L14:L15 N14:N15 P14:P15 R14:R15 T14:T15 V14:V15 X14:X15 Z14:Z15 AB14:AB15">
    <cfRule type="colorScale" priority="4">
      <colorScale>
        <cfvo type="min"/>
        <cfvo type="max"/>
        <color rgb="FFFCFCFF"/>
        <color rgb="FF63BE7B"/>
      </colorScale>
    </cfRule>
  </conditionalFormatting>
  <conditionalFormatting sqref="F12 D12 H12 J12 L12 N12 P12 R12 T12 V12 X12 Z12 AB12">
    <cfRule type="colorScale" priority="8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38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39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4B44A-99E0-47CD-98B4-080D387C3EE3}">
  <dimension ref="A1:AF42"/>
  <sheetViews>
    <sheetView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6.85546875" customWidth="1"/>
    <col min="2" max="2" width="9.14062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</row>
    <row r="2" spans="1:32" x14ac:dyDescent="0.25">
      <c r="A2" s="83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86">
        <f>Total!B4</f>
        <v>0</v>
      </c>
      <c r="C4" s="86"/>
      <c r="D4" s="86"/>
      <c r="E4" s="86"/>
      <c r="F4" s="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1"/>
      <c r="C6" s="78" t="s">
        <v>7</v>
      </c>
      <c r="D6" s="79"/>
      <c r="E6" s="78" t="s">
        <v>8</v>
      </c>
      <c r="F6" s="79"/>
      <c r="G6" s="87" t="s">
        <v>9</v>
      </c>
      <c r="H6" s="88"/>
      <c r="I6" s="78" t="s">
        <v>10</v>
      </c>
      <c r="J6" s="79"/>
      <c r="K6" s="78" t="s">
        <v>11</v>
      </c>
      <c r="L6" s="79"/>
      <c r="M6" s="78" t="s">
        <v>12</v>
      </c>
      <c r="N6" s="79"/>
      <c r="O6" s="78" t="s">
        <v>13</v>
      </c>
      <c r="P6" s="79"/>
      <c r="Q6" s="78" t="s">
        <v>14</v>
      </c>
      <c r="R6" s="79"/>
      <c r="S6" s="78" t="s">
        <v>15</v>
      </c>
      <c r="T6" s="79"/>
      <c r="U6" s="78" t="s">
        <v>16</v>
      </c>
      <c r="V6" s="79"/>
      <c r="W6" s="78" t="s">
        <v>17</v>
      </c>
      <c r="X6" s="79"/>
      <c r="Y6" s="78" t="s">
        <v>23</v>
      </c>
      <c r="Z6" s="79"/>
      <c r="AA6" s="78" t="s">
        <v>6</v>
      </c>
      <c r="AB6" s="79"/>
      <c r="AC6" s="89" t="s">
        <v>5</v>
      </c>
      <c r="AD6" s="78" t="s">
        <v>27</v>
      </c>
      <c r="AE6" s="91"/>
      <c r="AF6" s="92"/>
    </row>
    <row r="7" spans="1:32" ht="27" customHeight="1" thickBot="1" x14ac:dyDescent="0.3">
      <c r="A7" s="1"/>
      <c r="B7" s="1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90"/>
      <c r="AD7" s="21" t="s">
        <v>28</v>
      </c>
      <c r="AE7" s="22" t="s">
        <v>29</v>
      </c>
      <c r="AF7" s="23" t="s">
        <v>30</v>
      </c>
    </row>
    <row r="8" spans="1:32" ht="16.5" customHeight="1" thickBot="1" x14ac:dyDescent="0.3">
      <c r="A8" s="70" t="s">
        <v>0</v>
      </c>
      <c r="B8" s="47"/>
      <c r="C8" s="72" t="s">
        <v>24</v>
      </c>
      <c r="D8" s="73"/>
      <c r="E8" s="73"/>
      <c r="F8" s="74"/>
      <c r="G8" s="59" t="s">
        <v>25</v>
      </c>
      <c r="H8" s="60"/>
      <c r="I8" s="60"/>
      <c r="J8" s="60"/>
      <c r="K8" s="60"/>
      <c r="L8" s="61"/>
      <c r="M8" s="75" t="s">
        <v>26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  <c r="AC8" s="11"/>
      <c r="AD8" s="27"/>
      <c r="AE8" s="28"/>
      <c r="AF8" s="29"/>
    </row>
    <row r="9" spans="1:32" ht="15.95" customHeight="1" thickBot="1" x14ac:dyDescent="0.3">
      <c r="A9" s="71"/>
      <c r="B9" s="48" t="s">
        <v>31</v>
      </c>
      <c r="C9" s="40"/>
      <c r="D9" s="41" t="str">
        <f>IFERROR(C9*100/AC9,"-")</f>
        <v>-</v>
      </c>
      <c r="E9" s="42"/>
      <c r="F9" s="41" t="str">
        <f>IFERROR(E9*100/AC9,"-")</f>
        <v>-</v>
      </c>
      <c r="G9" s="42"/>
      <c r="H9" s="41" t="str">
        <f>IFERROR(G9*100/AC9,"-")</f>
        <v>-</v>
      </c>
      <c r="I9" s="42"/>
      <c r="J9" s="41" t="str">
        <f>IFERROR(I9*100/AC9,"-")</f>
        <v>-</v>
      </c>
      <c r="K9" s="42"/>
      <c r="L9" s="41" t="str">
        <f>IFERROR(K9*100/AC9,"-")</f>
        <v>-</v>
      </c>
      <c r="M9" s="42"/>
      <c r="N9" s="41" t="str">
        <f>IFERROR(M9*100/AC9,"-")</f>
        <v>-</v>
      </c>
      <c r="O9" s="42"/>
      <c r="P9" s="41" t="str">
        <f>IFERROR(O9*100/AC9,"-")</f>
        <v>-</v>
      </c>
      <c r="Q9" s="42"/>
      <c r="R9" s="41" t="str">
        <f>IFERROR(Q9*100/AC9,"-")</f>
        <v>-</v>
      </c>
      <c r="S9" s="42"/>
      <c r="T9" s="41" t="str">
        <f>IFERROR(S9*100/AC9,"-")</f>
        <v>-</v>
      </c>
      <c r="U9" s="42"/>
      <c r="V9" s="41" t="str">
        <f>IFERROR(U9*100/AC9,"-")</f>
        <v>-</v>
      </c>
      <c r="W9" s="42"/>
      <c r="X9" s="41" t="str">
        <f>IFERROR(W9*100/AC9,"-")</f>
        <v>-</v>
      </c>
      <c r="Y9" s="42"/>
      <c r="Z9" s="41" t="str">
        <f>IFERROR(Y9*100/AC9,"-")</f>
        <v>-</v>
      </c>
      <c r="AA9" s="42"/>
      <c r="AB9" s="41" t="str">
        <f>IFERROR(AA9*100/AC9,"-")</f>
        <v>-</v>
      </c>
      <c r="AC9" s="43">
        <f>SUM(C9,E9,G9,I9,K9,M9,O9,Q9,S9,U9,W9,Y9,AA9)</f>
        <v>0</v>
      </c>
      <c r="AD9" s="24" t="str">
        <f>IFERROR(D9+F9,"-")</f>
        <v>-</v>
      </c>
      <c r="AE9" s="25" t="str">
        <f>IFERROR(H9+J9+L9,"-")</f>
        <v>-</v>
      </c>
      <c r="AF9" s="26" t="str">
        <f>IFERROR(N9+P9+R9+T9+V9+X9+Z9+AB9,"-")</f>
        <v>-</v>
      </c>
    </row>
    <row r="10" spans="1:32" ht="15.95" customHeight="1" thickBot="1" x14ac:dyDescent="0.3">
      <c r="A10" s="54" t="s">
        <v>1</v>
      </c>
      <c r="B10" s="49"/>
      <c r="C10" s="56" t="str">
        <f>C8</f>
        <v>NON ACQUISE</v>
      </c>
      <c r="D10" s="57"/>
      <c r="E10" s="57"/>
      <c r="F10" s="57"/>
      <c r="G10" s="57"/>
      <c r="H10" s="57"/>
      <c r="I10" s="57"/>
      <c r="J10" s="58"/>
      <c r="K10" s="59" t="str">
        <f>G8</f>
        <v>PARTIELLEMENT ACQUISE</v>
      </c>
      <c r="L10" s="60"/>
      <c r="M10" s="60"/>
      <c r="N10" s="60"/>
      <c r="O10" s="60"/>
      <c r="P10" s="61"/>
      <c r="Q10" s="62" t="str">
        <f>M8</f>
        <v>ACQUISE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4"/>
      <c r="AC10" s="44"/>
      <c r="AD10" s="30"/>
      <c r="AE10" s="31"/>
      <c r="AF10" s="32"/>
    </row>
    <row r="11" spans="1:32" ht="15.95" customHeight="1" x14ac:dyDescent="0.25">
      <c r="A11" s="54"/>
      <c r="B11" s="50" t="s">
        <v>32</v>
      </c>
      <c r="C11" s="10"/>
      <c r="D11" s="3" t="str">
        <f>IFERROR(C11*100/AC11,"-")</f>
        <v>-</v>
      </c>
      <c r="E11" s="10"/>
      <c r="F11" s="3" t="str">
        <f>IFERROR(E11*100/AC11,"-")</f>
        <v>-</v>
      </c>
      <c r="G11" s="10"/>
      <c r="H11" s="3" t="str">
        <f>IFERROR(G11*100/AC11,"-")</f>
        <v>-</v>
      </c>
      <c r="I11" s="39"/>
      <c r="J11" s="3" t="str">
        <f>IFERROR(I11*100/AC11,"-")</f>
        <v>-</v>
      </c>
      <c r="K11" s="10"/>
      <c r="L11" s="3" t="str">
        <f>IFERROR(K11*100/AC11,"-")</f>
        <v>-</v>
      </c>
      <c r="M11" s="10"/>
      <c r="N11" s="3" t="str">
        <f>IFERROR(M11*100/AC11,"-")</f>
        <v>-</v>
      </c>
      <c r="O11" s="10"/>
      <c r="P11" s="3" t="str">
        <f>IFERROR(O11*100/AC11,"-")</f>
        <v>-</v>
      </c>
      <c r="Q11" s="10"/>
      <c r="R11" s="3" t="str">
        <f>IFERROR(Q11*100/AC11,"-")</f>
        <v>-</v>
      </c>
      <c r="S11" s="10"/>
      <c r="T11" s="3" t="str">
        <f>IFERROR(S11*100/AC11,"-")</f>
        <v>-</v>
      </c>
      <c r="U11" s="10"/>
      <c r="V11" s="3" t="str">
        <f>IFERROR(U11*100/AC11,"-")</f>
        <v>-</v>
      </c>
      <c r="W11" s="10"/>
      <c r="X11" s="3" t="str">
        <f>IFERROR(W11*100/AC11,"-")</f>
        <v>-</v>
      </c>
      <c r="Y11" s="10"/>
      <c r="Z11" s="3" t="str">
        <f>IFERROR(Y11*100/AC11,"-")</f>
        <v>-</v>
      </c>
      <c r="AA11" s="10"/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3" t="str">
        <f>IFERROR(D11+F11+H11+J11,"-")</f>
        <v>-</v>
      </c>
      <c r="AE11" s="34" t="str">
        <f>IFERROR(L11+N11+P11,"-")</f>
        <v>-</v>
      </c>
      <c r="AF11" s="35" t="str">
        <f>IFERROR(R11+T11+V11+X11+Z11+AB11,"-")</f>
        <v>-</v>
      </c>
    </row>
    <row r="12" spans="1:32" ht="15.95" customHeight="1" thickBot="1" x14ac:dyDescent="0.3">
      <c r="A12" s="55"/>
      <c r="B12" s="51" t="str">
        <f>B9</f>
        <v>Juin</v>
      </c>
      <c r="C12" s="9"/>
      <c r="D12" s="4" t="str">
        <f>IFERROR(C12*100/AC12,"-")</f>
        <v>-</v>
      </c>
      <c r="E12" s="9"/>
      <c r="F12" s="4" t="str">
        <f>IFERROR(E12*100/AC12,"-")</f>
        <v>-</v>
      </c>
      <c r="G12" s="9"/>
      <c r="H12" s="4" t="str">
        <f>IFERROR(G12*100/AC12,"-")</f>
        <v>-</v>
      </c>
      <c r="I12" s="9"/>
      <c r="J12" s="4" t="str">
        <f>IFERROR(I12*100/AC12,"-")</f>
        <v>-</v>
      </c>
      <c r="K12" s="9"/>
      <c r="L12" s="4" t="str">
        <f>IFERROR(K12*100/AC12,"-")</f>
        <v>-</v>
      </c>
      <c r="M12" s="9"/>
      <c r="N12" s="4" t="str">
        <f>IFERROR(M12*100/AC12,"-")</f>
        <v>-</v>
      </c>
      <c r="O12" s="9"/>
      <c r="P12" s="4" t="str">
        <f>IFERROR(O12*100/AC12,"-")</f>
        <v>-</v>
      </c>
      <c r="Q12" s="9"/>
      <c r="R12" s="4" t="str">
        <f>IFERROR(Q12*100/AC12,"-")</f>
        <v>-</v>
      </c>
      <c r="S12" s="9"/>
      <c r="T12" s="4" t="str">
        <f>IFERROR(S12*100/AC12,"-")</f>
        <v>-</v>
      </c>
      <c r="U12" s="9"/>
      <c r="V12" s="4" t="str">
        <f>IFERROR(U12*100/AC12,"-")</f>
        <v>-</v>
      </c>
      <c r="W12" s="9"/>
      <c r="X12" s="4" t="str">
        <f>IFERROR(W12*100/AC12,"-")</f>
        <v>-</v>
      </c>
      <c r="Y12" s="9"/>
      <c r="Z12" s="4" t="str">
        <f>IFERROR(Y12*100/AC12,"-")</f>
        <v>-</v>
      </c>
      <c r="AA12" s="9"/>
      <c r="AB12" s="4" t="str">
        <f>IFERROR(AA12*100/AC12,"-")</f>
        <v>-</v>
      </c>
      <c r="AC12" s="14">
        <f t="shared" si="0"/>
        <v>0</v>
      </c>
      <c r="AD12" s="18" t="str">
        <f>IFERROR(D12+F12+H12+J12,"-")</f>
        <v>-</v>
      </c>
      <c r="AE12" s="19" t="str">
        <f>IFERROR(L12+N12+P12,"-")</f>
        <v>-</v>
      </c>
      <c r="AF12" s="20" t="str">
        <f>IFERROR(R12+T12+V12+X12+Z12+AB12,"-")</f>
        <v>-</v>
      </c>
    </row>
    <row r="13" spans="1:32" ht="15.95" customHeight="1" thickBot="1" x14ac:dyDescent="0.3">
      <c r="A13" s="53" t="s">
        <v>2</v>
      </c>
      <c r="B13" s="52"/>
      <c r="C13" s="56" t="str">
        <f>C8</f>
        <v>NON ACQUISE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65" t="str">
        <f>G8</f>
        <v>PARTIELLEMENT ACQUISE</v>
      </c>
      <c r="R13" s="66"/>
      <c r="S13" s="66"/>
      <c r="T13" s="67"/>
      <c r="U13" s="62" t="str">
        <f>M8</f>
        <v>ACQUISE</v>
      </c>
      <c r="V13" s="63"/>
      <c r="W13" s="63"/>
      <c r="X13" s="63"/>
      <c r="Y13" s="63"/>
      <c r="Z13" s="63"/>
      <c r="AA13" s="63"/>
      <c r="AB13" s="64"/>
      <c r="AC13" s="13"/>
      <c r="AD13" s="30"/>
      <c r="AE13" s="31"/>
      <c r="AF13" s="32"/>
    </row>
    <row r="14" spans="1:32" ht="15.95" customHeight="1" x14ac:dyDescent="0.25">
      <c r="A14" s="54"/>
      <c r="B14" s="50" t="str">
        <f>B11</f>
        <v>Novembre</v>
      </c>
      <c r="C14" s="10"/>
      <c r="D14" s="3" t="str">
        <f>IFERROR(C14*100/AC14,"-")</f>
        <v>-</v>
      </c>
      <c r="E14" s="10"/>
      <c r="F14" s="3" t="str">
        <f>IFERROR(E14*100/AC14,"-")</f>
        <v>-</v>
      </c>
      <c r="G14" s="10"/>
      <c r="H14" s="3" t="str">
        <f>IFERROR(G14*100/AC14,"-")</f>
        <v>-</v>
      </c>
      <c r="I14" s="10"/>
      <c r="J14" s="3" t="str">
        <f>IFERROR(I14*100/AC14,"-")</f>
        <v>-</v>
      </c>
      <c r="K14" s="10"/>
      <c r="L14" s="3" t="str">
        <f>IFERROR(K14*100/AC14,"-")</f>
        <v>-</v>
      </c>
      <c r="M14" s="10"/>
      <c r="N14" s="3" t="str">
        <f>IFERROR(M14*100/AC14,"-")</f>
        <v>-</v>
      </c>
      <c r="O14" s="10"/>
      <c r="P14" s="3" t="str">
        <f>IFERROR(O14*100/AC14,"-")</f>
        <v>-</v>
      </c>
      <c r="Q14" s="10"/>
      <c r="R14" s="3" t="str">
        <f>IFERROR(Q14*100/AC14,"-")</f>
        <v>-</v>
      </c>
      <c r="S14" s="45"/>
      <c r="T14" s="3" t="str">
        <f>IFERROR(S14*100/AC14,"-")</f>
        <v>-</v>
      </c>
      <c r="U14" s="10"/>
      <c r="V14" s="3" t="str">
        <f>IFERROR(U14*100/AC14,"-")</f>
        <v>-</v>
      </c>
      <c r="W14" s="10"/>
      <c r="X14" s="3" t="str">
        <f>IFERROR(W14*100/AC14,"-")</f>
        <v>-</v>
      </c>
      <c r="Y14" s="10"/>
      <c r="Z14" s="3" t="str">
        <f>IFERROR(Y14*100/AC14,"-")</f>
        <v>-</v>
      </c>
      <c r="AA14" s="10"/>
      <c r="AB14" s="3" t="str">
        <f>IFERROR(AA14*100/AC14,"-")</f>
        <v>-</v>
      </c>
      <c r="AC14" s="12">
        <f t="shared" si="0"/>
        <v>0</v>
      </c>
      <c r="AD14" s="15" t="str">
        <f t="shared" ref="AD14:AD15" si="1">IFERROR(D14+F14+H14+J14+L14+N14+P14,"-")</f>
        <v>-</v>
      </c>
      <c r="AE14" s="16" t="str">
        <f t="shared" ref="AE14:AE15" si="2">IFERROR(R14+T14,"-")</f>
        <v>-</v>
      </c>
      <c r="AF14" s="17" t="str">
        <f t="shared" ref="AF14:AF15" si="3">IFERROR(V14+X14+Z14+AB14,"-")</f>
        <v>-</v>
      </c>
    </row>
    <row r="15" spans="1:32" ht="15.95" customHeight="1" thickBot="1" x14ac:dyDescent="0.3">
      <c r="A15" s="55"/>
      <c r="B15" s="50" t="str">
        <f>B12</f>
        <v>Juin</v>
      </c>
      <c r="C15" s="9"/>
      <c r="D15" s="3" t="str">
        <f>IFERROR(C15*100/AC15,"-")</f>
        <v>-</v>
      </c>
      <c r="E15" s="9"/>
      <c r="F15" s="3" t="str">
        <f>IFERROR(E15*100/AC15,"-")</f>
        <v>-</v>
      </c>
      <c r="G15" s="9"/>
      <c r="H15" s="3" t="str">
        <f>IFERROR(G15*100/AC15,"-")</f>
        <v>-</v>
      </c>
      <c r="I15" s="9"/>
      <c r="J15" s="3" t="str">
        <f>IFERROR(I15*100/AC15,"-")</f>
        <v>-</v>
      </c>
      <c r="K15" s="9"/>
      <c r="L15" s="3" t="str">
        <f>IFERROR(K15*100/AC15,"-")</f>
        <v>-</v>
      </c>
      <c r="M15" s="9"/>
      <c r="N15" s="3" t="str">
        <f>IFERROR(M15*100/AC15,"-")</f>
        <v>-</v>
      </c>
      <c r="O15" s="9"/>
      <c r="P15" s="3" t="str">
        <f>IFERROR(O15*100/AC15,"-")</f>
        <v>-</v>
      </c>
      <c r="Q15" s="9"/>
      <c r="R15" s="3" t="str">
        <f>IFERROR(Q15*100/AC15,"-")</f>
        <v>-</v>
      </c>
      <c r="S15" s="9"/>
      <c r="T15" s="3" t="str">
        <f>IFERROR(S15*100/AC15,"-")</f>
        <v>-</v>
      </c>
      <c r="U15" s="9"/>
      <c r="V15" s="3" t="str">
        <f>IFERROR(U15*100/AC15,"-")</f>
        <v>-</v>
      </c>
      <c r="W15" s="9"/>
      <c r="X15" s="3" t="str">
        <f>IFERROR(W15*100/AC15,"-")</f>
        <v>-</v>
      </c>
      <c r="Y15" s="9"/>
      <c r="Z15" s="3" t="str">
        <f>IFERROR(Y15*100/AC15,"-")</f>
        <v>-</v>
      </c>
      <c r="AA15" s="9"/>
      <c r="AB15" s="3" t="str">
        <f>IFERROR(AA15*100/AC15,"-")</f>
        <v>-</v>
      </c>
      <c r="AC15" s="14">
        <f t="shared" si="0"/>
        <v>0</v>
      </c>
      <c r="AD15" s="18" t="str">
        <f t="shared" si="1"/>
        <v>-</v>
      </c>
      <c r="AE15" s="19" t="str">
        <f t="shared" si="2"/>
        <v>-</v>
      </c>
      <c r="AF15" s="20" t="str">
        <f t="shared" si="3"/>
        <v>-</v>
      </c>
    </row>
    <row r="16" spans="1:32" ht="15.95" customHeight="1" thickBot="1" x14ac:dyDescent="0.3">
      <c r="A16" s="53" t="s">
        <v>3</v>
      </c>
      <c r="B16" s="52"/>
      <c r="C16" s="56" t="str">
        <f>C8</f>
        <v>NON ACQUISE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9" t="str">
        <f>G8</f>
        <v>PARTIELLEMENT ACQUISE</v>
      </c>
      <c r="T16" s="60"/>
      <c r="U16" s="60"/>
      <c r="V16" s="60"/>
      <c r="W16" s="60"/>
      <c r="X16" s="61"/>
      <c r="Y16" s="62" t="str">
        <f>M8</f>
        <v>ACQUISE</v>
      </c>
      <c r="Z16" s="63"/>
      <c r="AA16" s="63"/>
      <c r="AB16" s="64"/>
      <c r="AC16" s="13"/>
      <c r="AD16" s="30"/>
      <c r="AE16" s="31"/>
      <c r="AF16" s="32"/>
    </row>
    <row r="17" spans="1:32" ht="15.95" customHeight="1" x14ac:dyDescent="0.25">
      <c r="A17" s="54"/>
      <c r="B17" s="50" t="str">
        <f>B14</f>
        <v>Novembre</v>
      </c>
      <c r="C17" s="10"/>
      <c r="D17" s="3" t="str">
        <f t="shared" ref="D17:D18" si="4">IFERROR(C17*100/AC17,"-")</f>
        <v>-</v>
      </c>
      <c r="E17" s="10"/>
      <c r="F17" s="3" t="str">
        <f t="shared" ref="F17:F18" si="5">IFERROR(E17*100/AC17,"-")</f>
        <v>-</v>
      </c>
      <c r="G17" s="10"/>
      <c r="H17" s="3" t="str">
        <f t="shared" ref="H17:H18" si="6">IFERROR(G17*100/AC17,"-")</f>
        <v>-</v>
      </c>
      <c r="I17" s="10"/>
      <c r="J17" s="3" t="str">
        <f t="shared" ref="J17:J18" si="7">IFERROR(I17*100/AC17,"-")</f>
        <v>-</v>
      </c>
      <c r="K17" s="10"/>
      <c r="L17" s="3" t="str">
        <f t="shared" ref="L17:L18" si="8">IFERROR(K17*100/AC17,"-")</f>
        <v>-</v>
      </c>
      <c r="M17" s="10"/>
      <c r="N17" s="3" t="str">
        <f t="shared" ref="N17:N18" si="9">IFERROR(M17*100/AC17,"-")</f>
        <v>-</v>
      </c>
      <c r="O17" s="10"/>
      <c r="P17" s="3" t="str">
        <f t="shared" ref="P17:P18" si="10">IFERROR(O17*100/AC17,"-")</f>
        <v>-</v>
      </c>
      <c r="Q17" s="10"/>
      <c r="R17" s="3" t="str">
        <f t="shared" ref="R17:R18" si="11">IFERROR(Q17*100/AC17,"-")</f>
        <v>-</v>
      </c>
      <c r="S17" s="10"/>
      <c r="T17" s="3" t="str">
        <f t="shared" ref="T17:T18" si="12">IFERROR(S17*100/AC17,"-")</f>
        <v>-</v>
      </c>
      <c r="U17" s="10"/>
      <c r="V17" s="3" t="str">
        <f t="shared" ref="V17:V18" si="13">IFERROR(U17*100/AC17,"-")</f>
        <v>-</v>
      </c>
      <c r="W17" s="10"/>
      <c r="X17" s="3" t="str">
        <f t="shared" ref="X17:X18" si="14">IFERROR(W17*100/AC17,"-")</f>
        <v>-</v>
      </c>
      <c r="Y17" s="10"/>
      <c r="Z17" s="3" t="str">
        <f t="shared" ref="Z17:Z18" si="15">IFERROR(Y17*100/AC17,"-")</f>
        <v>-</v>
      </c>
      <c r="AA17" s="10"/>
      <c r="AB17" s="3" t="str">
        <f t="shared" ref="AB17:AB18" si="16">IFERROR(AA17*100/AC17,"-")</f>
        <v>-</v>
      </c>
      <c r="AC17" s="12">
        <f t="shared" si="0"/>
        <v>0</v>
      </c>
      <c r="AD17" s="15" t="str">
        <f t="shared" ref="AD17:AD18" si="17">IFERROR(D17+F17+H17+J17+L17+N17+P17+R17,"-")</f>
        <v>-</v>
      </c>
      <c r="AE17" s="16" t="str">
        <f t="shared" ref="AE17:AE18" si="18">IFERROR(T17+V17+X17,"-")</f>
        <v>-</v>
      </c>
      <c r="AF17" s="17" t="str">
        <f t="shared" ref="AF17:AF18" si="19">IFERROR(Z17+AB17,"-")</f>
        <v>-</v>
      </c>
    </row>
    <row r="18" spans="1:32" ht="15.95" customHeight="1" thickBot="1" x14ac:dyDescent="0.3">
      <c r="A18" s="55"/>
      <c r="B18" s="50" t="str">
        <f>B15</f>
        <v>Juin</v>
      </c>
      <c r="C18" s="9"/>
      <c r="D18" s="3" t="str">
        <f t="shared" si="4"/>
        <v>-</v>
      </c>
      <c r="E18" s="9"/>
      <c r="F18" s="3" t="str">
        <f t="shared" si="5"/>
        <v>-</v>
      </c>
      <c r="G18" s="9"/>
      <c r="H18" s="3" t="str">
        <f t="shared" si="6"/>
        <v>-</v>
      </c>
      <c r="I18" s="9"/>
      <c r="J18" s="3" t="str">
        <f t="shared" si="7"/>
        <v>-</v>
      </c>
      <c r="K18" s="9"/>
      <c r="L18" s="3" t="str">
        <f t="shared" si="8"/>
        <v>-</v>
      </c>
      <c r="M18" s="9"/>
      <c r="N18" s="3" t="str">
        <f t="shared" si="9"/>
        <v>-</v>
      </c>
      <c r="O18" s="9"/>
      <c r="P18" s="3" t="str">
        <f t="shared" si="10"/>
        <v>-</v>
      </c>
      <c r="Q18" s="9"/>
      <c r="R18" s="3" t="str">
        <f t="shared" si="11"/>
        <v>-</v>
      </c>
      <c r="S18" s="9"/>
      <c r="T18" s="3" t="str">
        <f t="shared" si="12"/>
        <v>-</v>
      </c>
      <c r="U18" s="9"/>
      <c r="V18" s="3" t="str">
        <f t="shared" si="13"/>
        <v>-</v>
      </c>
      <c r="W18" s="9"/>
      <c r="X18" s="3" t="str">
        <f t="shared" si="14"/>
        <v>-</v>
      </c>
      <c r="Y18" s="9"/>
      <c r="Z18" s="3" t="str">
        <f t="shared" si="15"/>
        <v>-</v>
      </c>
      <c r="AA18" s="9"/>
      <c r="AB18" s="3" t="str">
        <f t="shared" si="16"/>
        <v>-</v>
      </c>
      <c r="AC18" s="14">
        <f t="shared" si="0"/>
        <v>0</v>
      </c>
      <c r="AD18" s="18" t="str">
        <f t="shared" si="17"/>
        <v>-</v>
      </c>
      <c r="AE18" s="19" t="str">
        <f t="shared" si="18"/>
        <v>-</v>
      </c>
      <c r="AF18" s="20" t="str">
        <f t="shared" si="19"/>
        <v>-</v>
      </c>
    </row>
    <row r="19" spans="1:32" ht="15.95" customHeight="1" thickBot="1" x14ac:dyDescent="0.3">
      <c r="A19" s="53" t="s">
        <v>4</v>
      </c>
      <c r="B19" s="52"/>
      <c r="C19" s="56" t="str">
        <f>C8</f>
        <v>NON ACQUISE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65" t="str">
        <f>G8</f>
        <v>PARTIELLEMENT ACQUISE</v>
      </c>
      <c r="T19" s="66"/>
      <c r="U19" s="66"/>
      <c r="V19" s="66"/>
      <c r="W19" s="66"/>
      <c r="X19" s="66"/>
      <c r="Y19" s="66"/>
      <c r="Z19" s="67"/>
      <c r="AA19" s="68" t="str">
        <f>M8</f>
        <v>ACQUISE</v>
      </c>
      <c r="AB19" s="69"/>
      <c r="AC19" s="13"/>
      <c r="AD19" s="30"/>
      <c r="AE19" s="31"/>
      <c r="AF19" s="32"/>
    </row>
    <row r="20" spans="1:32" ht="15.95" customHeight="1" x14ac:dyDescent="0.25">
      <c r="A20" s="54"/>
      <c r="B20" s="50" t="str">
        <f>B17</f>
        <v>Novembre</v>
      </c>
      <c r="C20" s="10"/>
      <c r="D20" s="3" t="str">
        <f t="shared" ref="D20:D21" si="20">IFERROR(C20*100/AC20,"-")</f>
        <v>-</v>
      </c>
      <c r="E20" s="10"/>
      <c r="F20" s="3" t="str">
        <f t="shared" ref="F20:F21" si="21">IFERROR(E20*100/AC20,"-")</f>
        <v>-</v>
      </c>
      <c r="G20" s="10"/>
      <c r="H20" s="3" t="str">
        <f t="shared" ref="H20:H21" si="22">IFERROR(G20*100/AC20,"-")</f>
        <v>-</v>
      </c>
      <c r="I20" s="10"/>
      <c r="J20" s="3" t="str">
        <f t="shared" ref="J20:J21" si="23">IFERROR(I20*100/AC20,"-")</f>
        <v>-</v>
      </c>
      <c r="K20" s="10"/>
      <c r="L20" s="3" t="str">
        <f t="shared" ref="L20:L21" si="24">IFERROR(K20*100/AC20,"-")</f>
        <v>-</v>
      </c>
      <c r="M20" s="10"/>
      <c r="N20" s="3" t="str">
        <f t="shared" ref="N20:N21" si="25">IFERROR(M20*100/AC20,"-")</f>
        <v>-</v>
      </c>
      <c r="O20" s="10"/>
      <c r="P20" s="3" t="str">
        <f t="shared" ref="P20:P21" si="26">IFERROR(O20*100/AC20,"-")</f>
        <v>-</v>
      </c>
      <c r="Q20" s="10"/>
      <c r="R20" s="3" t="str">
        <f t="shared" ref="R20:R21" si="27">IFERROR(Q20*100/AC20,"-")</f>
        <v>-</v>
      </c>
      <c r="S20" s="10"/>
      <c r="T20" s="3" t="str">
        <f t="shared" ref="T20:T21" si="28">IFERROR(S20*100/AC20,"-")</f>
        <v>-</v>
      </c>
      <c r="U20" s="10"/>
      <c r="V20" s="3" t="str">
        <f t="shared" ref="V20:V21" si="29">IFERROR(U20*100/AC20,"-")</f>
        <v>-</v>
      </c>
      <c r="W20" s="45"/>
      <c r="X20" s="3" t="str">
        <f t="shared" ref="X20:X21" si="30">IFERROR(W20*100/AC20,"-")</f>
        <v>-</v>
      </c>
      <c r="Y20" s="10"/>
      <c r="Z20" s="3" t="str">
        <f t="shared" ref="Z20:Z21" si="31">IFERROR(Y20*100/AC20,"-")</f>
        <v>-</v>
      </c>
      <c r="AA20" s="10"/>
      <c r="AB20" s="3" t="str">
        <f t="shared" ref="AB20:AB21" si="32">IFERROR(AA20*100/AC20,"-")</f>
        <v>-</v>
      </c>
      <c r="AC20" s="12">
        <f t="shared" si="0"/>
        <v>0</v>
      </c>
      <c r="AD20" s="24" t="str">
        <f t="shared" ref="AD20:AD21" si="33">IFERROR(D20+F20+H20+J20+L20+N20+P20+R20,"-")</f>
        <v>-</v>
      </c>
      <c r="AE20" s="25" t="str">
        <f t="shared" ref="AE20:AE21" si="34">IFERROR(T20+V20+X20+Z20,"-")</f>
        <v>-</v>
      </c>
      <c r="AF20" s="26" t="str">
        <f t="shared" ref="AF20:AF21" si="35">AB20</f>
        <v>-</v>
      </c>
    </row>
    <row r="21" spans="1:32" ht="15.95" customHeight="1" thickBot="1" x14ac:dyDescent="0.3">
      <c r="A21" s="55"/>
      <c r="B21" s="50" t="str">
        <f>B18</f>
        <v>Juin</v>
      </c>
      <c r="C21" s="9"/>
      <c r="D21" s="4" t="str">
        <f t="shared" si="20"/>
        <v>-</v>
      </c>
      <c r="E21" s="9"/>
      <c r="F21" s="4" t="str">
        <f t="shared" si="21"/>
        <v>-</v>
      </c>
      <c r="G21" s="9"/>
      <c r="H21" s="4" t="str">
        <f t="shared" si="22"/>
        <v>-</v>
      </c>
      <c r="I21" s="9"/>
      <c r="J21" s="4" t="str">
        <f t="shared" si="23"/>
        <v>-</v>
      </c>
      <c r="K21" s="9"/>
      <c r="L21" s="4" t="str">
        <f t="shared" si="24"/>
        <v>-</v>
      </c>
      <c r="M21" s="9"/>
      <c r="N21" s="4" t="str">
        <f t="shared" si="25"/>
        <v>-</v>
      </c>
      <c r="O21" s="9"/>
      <c r="P21" s="4" t="str">
        <f t="shared" si="26"/>
        <v>-</v>
      </c>
      <c r="Q21" s="9"/>
      <c r="R21" s="4" t="str">
        <f t="shared" si="27"/>
        <v>-</v>
      </c>
      <c r="S21" s="9"/>
      <c r="T21" s="4" t="str">
        <f t="shared" si="28"/>
        <v>-</v>
      </c>
      <c r="U21" s="9"/>
      <c r="V21" s="4" t="str">
        <f t="shared" si="29"/>
        <v>-</v>
      </c>
      <c r="W21" s="9"/>
      <c r="X21" s="4" t="str">
        <f t="shared" si="30"/>
        <v>-</v>
      </c>
      <c r="Y21" s="9"/>
      <c r="Z21" s="4" t="str">
        <f t="shared" si="31"/>
        <v>-</v>
      </c>
      <c r="AA21" s="9"/>
      <c r="AB21" s="4" t="str">
        <f t="shared" si="32"/>
        <v>-</v>
      </c>
      <c r="AC21" s="14">
        <f t="shared" si="0"/>
        <v>0</v>
      </c>
      <c r="AD21" s="36" t="str">
        <f t="shared" si="33"/>
        <v>-</v>
      </c>
      <c r="AE21" s="37" t="str">
        <f t="shared" si="34"/>
        <v>-</v>
      </c>
      <c r="AF21" s="38" t="str">
        <f t="shared" si="35"/>
        <v>-</v>
      </c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heet="1" selectLockedCells="1"/>
  <mergeCells count="38">
    <mergeCell ref="A1:AF1"/>
    <mergeCell ref="A2:AF2"/>
    <mergeCell ref="B4:F4"/>
    <mergeCell ref="C6:D6"/>
    <mergeCell ref="E6:F6"/>
    <mergeCell ref="G6:H6"/>
    <mergeCell ref="I6:J6"/>
    <mergeCell ref="K6:L6"/>
    <mergeCell ref="M6:N6"/>
    <mergeCell ref="O6:P6"/>
    <mergeCell ref="AC6:AC7"/>
    <mergeCell ref="AD6:AF6"/>
    <mergeCell ref="A8:A9"/>
    <mergeCell ref="C8:F8"/>
    <mergeCell ref="G8:L8"/>
    <mergeCell ref="M8:AB8"/>
    <mergeCell ref="Q6:R6"/>
    <mergeCell ref="S6:T6"/>
    <mergeCell ref="U6:V6"/>
    <mergeCell ref="W6:X6"/>
    <mergeCell ref="Y6:Z6"/>
    <mergeCell ref="AA6:AB6"/>
    <mergeCell ref="A10:A12"/>
    <mergeCell ref="C10:J10"/>
    <mergeCell ref="K10:P10"/>
    <mergeCell ref="Q10:AB10"/>
    <mergeCell ref="A13:A15"/>
    <mergeCell ref="C13:P13"/>
    <mergeCell ref="Q13:T13"/>
    <mergeCell ref="U13:AB13"/>
    <mergeCell ref="A16:A18"/>
    <mergeCell ref="C16:R16"/>
    <mergeCell ref="S16:X16"/>
    <mergeCell ref="Y16:AB16"/>
    <mergeCell ref="A19:A21"/>
    <mergeCell ref="C19:R19"/>
    <mergeCell ref="S19:Z19"/>
    <mergeCell ref="AA19:AB19"/>
  </mergeCells>
  <conditionalFormatting sqref="D9 F9 H9 J9 L9 N9 P9 R9 T9 V9 X9 Z9 AB9">
    <cfRule type="colorScale" priority="6">
      <colorScale>
        <cfvo type="min"/>
        <cfvo type="max"/>
        <color rgb="FFFCFCFF"/>
        <color rgb="FF63BE7B"/>
      </colorScale>
    </cfRule>
  </conditionalFormatting>
  <conditionalFormatting sqref="D11 F11 H11 J11 L11 N11 P11 R11 T11 V11 X11 Z11 AB11">
    <cfRule type="colorScale" priority="7">
      <colorScale>
        <cfvo type="min"/>
        <cfvo type="max"/>
        <color rgb="FFFCFCFF"/>
        <color rgb="FF63BE7B"/>
      </colorScale>
    </cfRule>
  </conditionalFormatting>
  <conditionalFormatting sqref="D11">
    <cfRule type="cellIs" dxfId="12" priority="1" operator="equal">
      <formula>#DIV/0!</formula>
    </cfRule>
  </conditionalFormatting>
  <conditionalFormatting sqref="D14:D15 F14:F15 H14:H15 J14:J15 L14:L15 N14:N15 P14:P15 R14:R15 T14:T15 V14:V15 X14:X15 Z14:Z15 AB14:AB15">
    <cfRule type="colorScale" priority="4">
      <colorScale>
        <cfvo type="min"/>
        <cfvo type="max"/>
        <color rgb="FFFCFCFF"/>
        <color rgb="FF63BE7B"/>
      </colorScale>
    </cfRule>
  </conditionalFormatting>
  <conditionalFormatting sqref="F12 D12 H12 J12 L12 N12 P12 R12 T12 V12 X12 Z12 AB12">
    <cfRule type="colorScale" priority="8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40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4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418EC-6EC1-477A-9F55-92CB48A6FD21}">
  <dimension ref="A1:AF42"/>
  <sheetViews>
    <sheetView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6.85546875" customWidth="1"/>
    <col min="2" max="2" width="9.14062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</row>
    <row r="2" spans="1:32" x14ac:dyDescent="0.25">
      <c r="A2" s="83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86">
        <f>Total!B4</f>
        <v>0</v>
      </c>
      <c r="C4" s="86"/>
      <c r="D4" s="86"/>
      <c r="E4" s="86"/>
      <c r="F4" s="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1"/>
      <c r="C6" s="78" t="s">
        <v>7</v>
      </c>
      <c r="D6" s="79"/>
      <c r="E6" s="78" t="s">
        <v>8</v>
      </c>
      <c r="F6" s="79"/>
      <c r="G6" s="87" t="s">
        <v>9</v>
      </c>
      <c r="H6" s="88"/>
      <c r="I6" s="78" t="s">
        <v>10</v>
      </c>
      <c r="J6" s="79"/>
      <c r="K6" s="78" t="s">
        <v>11</v>
      </c>
      <c r="L6" s="79"/>
      <c r="M6" s="78" t="s">
        <v>12</v>
      </c>
      <c r="N6" s="79"/>
      <c r="O6" s="78" t="s">
        <v>13</v>
      </c>
      <c r="P6" s="79"/>
      <c r="Q6" s="78" t="s">
        <v>14</v>
      </c>
      <c r="R6" s="79"/>
      <c r="S6" s="78" t="s">
        <v>15</v>
      </c>
      <c r="T6" s="79"/>
      <c r="U6" s="78" t="s">
        <v>16</v>
      </c>
      <c r="V6" s="79"/>
      <c r="W6" s="78" t="s">
        <v>17</v>
      </c>
      <c r="X6" s="79"/>
      <c r="Y6" s="78" t="s">
        <v>23</v>
      </c>
      <c r="Z6" s="79"/>
      <c r="AA6" s="78" t="s">
        <v>6</v>
      </c>
      <c r="AB6" s="79"/>
      <c r="AC6" s="89" t="s">
        <v>5</v>
      </c>
      <c r="AD6" s="78" t="s">
        <v>27</v>
      </c>
      <c r="AE6" s="91"/>
      <c r="AF6" s="92"/>
    </row>
    <row r="7" spans="1:32" ht="27" customHeight="1" thickBot="1" x14ac:dyDescent="0.3">
      <c r="A7" s="1"/>
      <c r="B7" s="1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90"/>
      <c r="AD7" s="21" t="s">
        <v>28</v>
      </c>
      <c r="AE7" s="22" t="s">
        <v>29</v>
      </c>
      <c r="AF7" s="23" t="s">
        <v>30</v>
      </c>
    </row>
    <row r="8" spans="1:32" ht="16.5" customHeight="1" thickBot="1" x14ac:dyDescent="0.3">
      <c r="A8" s="70" t="s">
        <v>0</v>
      </c>
      <c r="B8" s="47"/>
      <c r="C8" s="72" t="s">
        <v>24</v>
      </c>
      <c r="D8" s="73"/>
      <c r="E8" s="73"/>
      <c r="F8" s="74"/>
      <c r="G8" s="59" t="s">
        <v>25</v>
      </c>
      <c r="H8" s="60"/>
      <c r="I8" s="60"/>
      <c r="J8" s="60"/>
      <c r="K8" s="60"/>
      <c r="L8" s="61"/>
      <c r="M8" s="75" t="s">
        <v>26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  <c r="AC8" s="11"/>
      <c r="AD8" s="27"/>
      <c r="AE8" s="28"/>
      <c r="AF8" s="29"/>
    </row>
    <row r="9" spans="1:32" ht="15.95" customHeight="1" thickBot="1" x14ac:dyDescent="0.3">
      <c r="A9" s="71"/>
      <c r="B9" s="48" t="s">
        <v>31</v>
      </c>
      <c r="C9" s="40"/>
      <c r="D9" s="41" t="str">
        <f>IFERROR(C9*100/AC9,"-")</f>
        <v>-</v>
      </c>
      <c r="E9" s="42"/>
      <c r="F9" s="41" t="str">
        <f>IFERROR(E9*100/AC9,"-")</f>
        <v>-</v>
      </c>
      <c r="G9" s="42"/>
      <c r="H9" s="41" t="str">
        <f>IFERROR(G9*100/AC9,"-")</f>
        <v>-</v>
      </c>
      <c r="I9" s="42"/>
      <c r="J9" s="41" t="str">
        <f>IFERROR(I9*100/AC9,"-")</f>
        <v>-</v>
      </c>
      <c r="K9" s="42"/>
      <c r="L9" s="41" t="str">
        <f>IFERROR(K9*100/AC9,"-")</f>
        <v>-</v>
      </c>
      <c r="M9" s="42"/>
      <c r="N9" s="41" t="str">
        <f>IFERROR(M9*100/AC9,"-")</f>
        <v>-</v>
      </c>
      <c r="O9" s="42"/>
      <c r="P9" s="41" t="str">
        <f>IFERROR(O9*100/AC9,"-")</f>
        <v>-</v>
      </c>
      <c r="Q9" s="42"/>
      <c r="R9" s="41" t="str">
        <f>IFERROR(Q9*100/AC9,"-")</f>
        <v>-</v>
      </c>
      <c r="S9" s="42"/>
      <c r="T9" s="41" t="str">
        <f>IFERROR(S9*100/AC9,"-")</f>
        <v>-</v>
      </c>
      <c r="U9" s="42"/>
      <c r="V9" s="41" t="str">
        <f>IFERROR(U9*100/AC9,"-")</f>
        <v>-</v>
      </c>
      <c r="W9" s="42"/>
      <c r="X9" s="41" t="str">
        <f>IFERROR(W9*100/AC9,"-")</f>
        <v>-</v>
      </c>
      <c r="Y9" s="42"/>
      <c r="Z9" s="41" t="str">
        <f>IFERROR(Y9*100/AC9,"-")</f>
        <v>-</v>
      </c>
      <c r="AA9" s="42"/>
      <c r="AB9" s="41" t="str">
        <f>IFERROR(AA9*100/AC9,"-")</f>
        <v>-</v>
      </c>
      <c r="AC9" s="43">
        <f>SUM(C9,E9,G9,I9,K9,M9,O9,Q9,S9,U9,W9,Y9,AA9)</f>
        <v>0</v>
      </c>
      <c r="AD9" s="24" t="str">
        <f>IFERROR(D9+F9,"-")</f>
        <v>-</v>
      </c>
      <c r="AE9" s="25" t="str">
        <f>IFERROR(H9+J9+L9,"-")</f>
        <v>-</v>
      </c>
      <c r="AF9" s="26" t="str">
        <f>IFERROR(N9+P9+R9+T9+V9+X9+Z9+AB9,"-")</f>
        <v>-</v>
      </c>
    </row>
    <row r="10" spans="1:32" ht="15.95" customHeight="1" thickBot="1" x14ac:dyDescent="0.3">
      <c r="A10" s="54" t="s">
        <v>1</v>
      </c>
      <c r="B10" s="49"/>
      <c r="C10" s="56" t="str">
        <f>C8</f>
        <v>NON ACQUISE</v>
      </c>
      <c r="D10" s="57"/>
      <c r="E10" s="57"/>
      <c r="F10" s="57"/>
      <c r="G10" s="57"/>
      <c r="H10" s="57"/>
      <c r="I10" s="57"/>
      <c r="J10" s="58"/>
      <c r="K10" s="59" t="str">
        <f>G8</f>
        <v>PARTIELLEMENT ACQUISE</v>
      </c>
      <c r="L10" s="60"/>
      <c r="M10" s="60"/>
      <c r="N10" s="60"/>
      <c r="O10" s="60"/>
      <c r="P10" s="61"/>
      <c r="Q10" s="62" t="str">
        <f>M8</f>
        <v>ACQUISE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4"/>
      <c r="AC10" s="44"/>
      <c r="AD10" s="30"/>
      <c r="AE10" s="31"/>
      <c r="AF10" s="32"/>
    </row>
    <row r="11" spans="1:32" ht="15.95" customHeight="1" x14ac:dyDescent="0.25">
      <c r="A11" s="54"/>
      <c r="B11" s="50" t="s">
        <v>32</v>
      </c>
      <c r="C11" s="10"/>
      <c r="D11" s="3" t="str">
        <f>IFERROR(C11*100/AC11,"-")</f>
        <v>-</v>
      </c>
      <c r="E11" s="10"/>
      <c r="F11" s="3" t="str">
        <f>IFERROR(E11*100/AC11,"-")</f>
        <v>-</v>
      </c>
      <c r="G11" s="10"/>
      <c r="H11" s="3" t="str">
        <f>IFERROR(G11*100/AC11,"-")</f>
        <v>-</v>
      </c>
      <c r="I11" s="39"/>
      <c r="J11" s="3" t="str">
        <f>IFERROR(I11*100/AC11,"-")</f>
        <v>-</v>
      </c>
      <c r="K11" s="10"/>
      <c r="L11" s="3" t="str">
        <f>IFERROR(K11*100/AC11,"-")</f>
        <v>-</v>
      </c>
      <c r="M11" s="10"/>
      <c r="N11" s="3" t="str">
        <f>IFERROR(M11*100/AC11,"-")</f>
        <v>-</v>
      </c>
      <c r="O11" s="10"/>
      <c r="P11" s="3" t="str">
        <f>IFERROR(O11*100/AC11,"-")</f>
        <v>-</v>
      </c>
      <c r="Q11" s="10"/>
      <c r="R11" s="3" t="str">
        <f>IFERROR(Q11*100/AC11,"-")</f>
        <v>-</v>
      </c>
      <c r="S11" s="10"/>
      <c r="T11" s="3" t="str">
        <f>IFERROR(S11*100/AC11,"-")</f>
        <v>-</v>
      </c>
      <c r="U11" s="10"/>
      <c r="V11" s="3" t="str">
        <f>IFERROR(U11*100/AC11,"-")</f>
        <v>-</v>
      </c>
      <c r="W11" s="10"/>
      <c r="X11" s="3" t="str">
        <f>IFERROR(W11*100/AC11,"-")</f>
        <v>-</v>
      </c>
      <c r="Y11" s="10"/>
      <c r="Z11" s="3" t="str">
        <f>IFERROR(Y11*100/AC11,"-")</f>
        <v>-</v>
      </c>
      <c r="AA11" s="10"/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3" t="str">
        <f>IFERROR(D11+F11+H11+J11,"-")</f>
        <v>-</v>
      </c>
      <c r="AE11" s="34" t="str">
        <f>IFERROR(L11+N11+P11,"-")</f>
        <v>-</v>
      </c>
      <c r="AF11" s="35" t="str">
        <f>IFERROR(R11+T11+V11+X11+Z11+AB11,"-")</f>
        <v>-</v>
      </c>
    </row>
    <row r="12" spans="1:32" ht="15.95" customHeight="1" thickBot="1" x14ac:dyDescent="0.3">
      <c r="A12" s="55"/>
      <c r="B12" s="51" t="str">
        <f>B9</f>
        <v>Juin</v>
      </c>
      <c r="C12" s="9"/>
      <c r="D12" s="4" t="str">
        <f>IFERROR(C12*100/AC12,"-")</f>
        <v>-</v>
      </c>
      <c r="E12" s="9"/>
      <c r="F12" s="4" t="str">
        <f>IFERROR(E12*100/AC12,"-")</f>
        <v>-</v>
      </c>
      <c r="G12" s="9"/>
      <c r="H12" s="4" t="str">
        <f>IFERROR(G12*100/AC12,"-")</f>
        <v>-</v>
      </c>
      <c r="I12" s="9"/>
      <c r="J12" s="4" t="str">
        <f>IFERROR(I12*100/AC12,"-")</f>
        <v>-</v>
      </c>
      <c r="K12" s="9"/>
      <c r="L12" s="4" t="str">
        <f>IFERROR(K12*100/AC12,"-")</f>
        <v>-</v>
      </c>
      <c r="M12" s="9"/>
      <c r="N12" s="4" t="str">
        <f>IFERROR(M12*100/AC12,"-")</f>
        <v>-</v>
      </c>
      <c r="O12" s="9"/>
      <c r="P12" s="4" t="str">
        <f>IFERROR(O12*100/AC12,"-")</f>
        <v>-</v>
      </c>
      <c r="Q12" s="9"/>
      <c r="R12" s="4" t="str">
        <f>IFERROR(Q12*100/AC12,"-")</f>
        <v>-</v>
      </c>
      <c r="S12" s="9"/>
      <c r="T12" s="4" t="str">
        <f>IFERROR(S12*100/AC12,"-")</f>
        <v>-</v>
      </c>
      <c r="U12" s="9"/>
      <c r="V12" s="4" t="str">
        <f>IFERROR(U12*100/AC12,"-")</f>
        <v>-</v>
      </c>
      <c r="W12" s="9"/>
      <c r="X12" s="4" t="str">
        <f>IFERROR(W12*100/AC12,"-")</f>
        <v>-</v>
      </c>
      <c r="Y12" s="9"/>
      <c r="Z12" s="4" t="str">
        <f>IFERROR(Y12*100/AC12,"-")</f>
        <v>-</v>
      </c>
      <c r="AA12" s="9"/>
      <c r="AB12" s="4" t="str">
        <f>IFERROR(AA12*100/AC12,"-")</f>
        <v>-</v>
      </c>
      <c r="AC12" s="14">
        <f t="shared" si="0"/>
        <v>0</v>
      </c>
      <c r="AD12" s="18" t="str">
        <f>IFERROR(D12+F12+H12+J12,"-")</f>
        <v>-</v>
      </c>
      <c r="AE12" s="19" t="str">
        <f>IFERROR(L12+N12+P12,"-")</f>
        <v>-</v>
      </c>
      <c r="AF12" s="20" t="str">
        <f>IFERROR(R12+T12+V12+X12+Z12+AB12,"-")</f>
        <v>-</v>
      </c>
    </row>
    <row r="13" spans="1:32" ht="15.95" customHeight="1" thickBot="1" x14ac:dyDescent="0.3">
      <c r="A13" s="53" t="s">
        <v>2</v>
      </c>
      <c r="B13" s="52"/>
      <c r="C13" s="56" t="str">
        <f>C8</f>
        <v>NON ACQUISE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65" t="str">
        <f>G8</f>
        <v>PARTIELLEMENT ACQUISE</v>
      </c>
      <c r="R13" s="66"/>
      <c r="S13" s="66"/>
      <c r="T13" s="67"/>
      <c r="U13" s="62" t="str">
        <f>M8</f>
        <v>ACQUISE</v>
      </c>
      <c r="V13" s="63"/>
      <c r="W13" s="63"/>
      <c r="X13" s="63"/>
      <c r="Y13" s="63"/>
      <c r="Z13" s="63"/>
      <c r="AA13" s="63"/>
      <c r="AB13" s="64"/>
      <c r="AC13" s="13"/>
      <c r="AD13" s="30"/>
      <c r="AE13" s="31"/>
      <c r="AF13" s="32"/>
    </row>
    <row r="14" spans="1:32" ht="15.95" customHeight="1" x14ac:dyDescent="0.25">
      <c r="A14" s="54"/>
      <c r="B14" s="50" t="str">
        <f>B11</f>
        <v>Novembre</v>
      </c>
      <c r="C14" s="10"/>
      <c r="D14" s="3" t="str">
        <f>IFERROR(C14*100/AC14,"-")</f>
        <v>-</v>
      </c>
      <c r="E14" s="10"/>
      <c r="F14" s="3" t="str">
        <f>IFERROR(E14*100/AC14,"-")</f>
        <v>-</v>
      </c>
      <c r="G14" s="10"/>
      <c r="H14" s="3" t="str">
        <f>IFERROR(G14*100/AC14,"-")</f>
        <v>-</v>
      </c>
      <c r="I14" s="10"/>
      <c r="J14" s="3" t="str">
        <f>IFERROR(I14*100/AC14,"-")</f>
        <v>-</v>
      </c>
      <c r="K14" s="10"/>
      <c r="L14" s="3" t="str">
        <f>IFERROR(K14*100/AC14,"-")</f>
        <v>-</v>
      </c>
      <c r="M14" s="10"/>
      <c r="N14" s="3" t="str">
        <f>IFERROR(M14*100/AC14,"-")</f>
        <v>-</v>
      </c>
      <c r="O14" s="10"/>
      <c r="P14" s="3" t="str">
        <f>IFERROR(O14*100/AC14,"-")</f>
        <v>-</v>
      </c>
      <c r="Q14" s="10"/>
      <c r="R14" s="3" t="str">
        <f>IFERROR(Q14*100/AC14,"-")</f>
        <v>-</v>
      </c>
      <c r="S14" s="45"/>
      <c r="T14" s="3" t="str">
        <f>IFERROR(S14*100/AC14,"-")</f>
        <v>-</v>
      </c>
      <c r="U14" s="10"/>
      <c r="V14" s="3" t="str">
        <f>IFERROR(U14*100/AC14,"-")</f>
        <v>-</v>
      </c>
      <c r="W14" s="10"/>
      <c r="X14" s="3" t="str">
        <f>IFERROR(W14*100/AC14,"-")</f>
        <v>-</v>
      </c>
      <c r="Y14" s="10"/>
      <c r="Z14" s="3" t="str">
        <f>IFERROR(Y14*100/AC14,"-")</f>
        <v>-</v>
      </c>
      <c r="AA14" s="10"/>
      <c r="AB14" s="3" t="str">
        <f>IFERROR(AA14*100/AC14,"-")</f>
        <v>-</v>
      </c>
      <c r="AC14" s="12">
        <f t="shared" si="0"/>
        <v>0</v>
      </c>
      <c r="AD14" s="15" t="str">
        <f t="shared" ref="AD14:AD15" si="1">IFERROR(D14+F14+H14+J14+L14+N14+P14,"-")</f>
        <v>-</v>
      </c>
      <c r="AE14" s="16" t="str">
        <f t="shared" ref="AE14:AE15" si="2">IFERROR(R14+T14,"-")</f>
        <v>-</v>
      </c>
      <c r="AF14" s="17" t="str">
        <f t="shared" ref="AF14:AF15" si="3">IFERROR(V14+X14+Z14+AB14,"-")</f>
        <v>-</v>
      </c>
    </row>
    <row r="15" spans="1:32" ht="15.95" customHeight="1" thickBot="1" x14ac:dyDescent="0.3">
      <c r="A15" s="55"/>
      <c r="B15" s="50" t="str">
        <f>B12</f>
        <v>Juin</v>
      </c>
      <c r="C15" s="9"/>
      <c r="D15" s="3" t="str">
        <f>IFERROR(C15*100/AC15,"-")</f>
        <v>-</v>
      </c>
      <c r="E15" s="9"/>
      <c r="F15" s="3" t="str">
        <f>IFERROR(E15*100/AC15,"-")</f>
        <v>-</v>
      </c>
      <c r="G15" s="9"/>
      <c r="H15" s="3" t="str">
        <f>IFERROR(G15*100/AC15,"-")</f>
        <v>-</v>
      </c>
      <c r="I15" s="9"/>
      <c r="J15" s="3" t="str">
        <f>IFERROR(I15*100/AC15,"-")</f>
        <v>-</v>
      </c>
      <c r="K15" s="9"/>
      <c r="L15" s="3" t="str">
        <f>IFERROR(K15*100/AC15,"-")</f>
        <v>-</v>
      </c>
      <c r="M15" s="9"/>
      <c r="N15" s="3" t="str">
        <f>IFERROR(M15*100/AC15,"-")</f>
        <v>-</v>
      </c>
      <c r="O15" s="9"/>
      <c r="P15" s="3" t="str">
        <f>IFERROR(O15*100/AC15,"-")</f>
        <v>-</v>
      </c>
      <c r="Q15" s="9"/>
      <c r="R15" s="3" t="str">
        <f>IFERROR(Q15*100/AC15,"-")</f>
        <v>-</v>
      </c>
      <c r="S15" s="9"/>
      <c r="T15" s="3" t="str">
        <f>IFERROR(S15*100/AC15,"-")</f>
        <v>-</v>
      </c>
      <c r="U15" s="9"/>
      <c r="V15" s="3" t="str">
        <f>IFERROR(U15*100/AC15,"-")</f>
        <v>-</v>
      </c>
      <c r="W15" s="9"/>
      <c r="X15" s="3" t="str">
        <f>IFERROR(W15*100/AC15,"-")</f>
        <v>-</v>
      </c>
      <c r="Y15" s="9"/>
      <c r="Z15" s="3" t="str">
        <f>IFERROR(Y15*100/AC15,"-")</f>
        <v>-</v>
      </c>
      <c r="AA15" s="9"/>
      <c r="AB15" s="3" t="str">
        <f>IFERROR(AA15*100/AC15,"-")</f>
        <v>-</v>
      </c>
      <c r="AC15" s="14">
        <f t="shared" si="0"/>
        <v>0</v>
      </c>
      <c r="AD15" s="18" t="str">
        <f t="shared" si="1"/>
        <v>-</v>
      </c>
      <c r="AE15" s="19" t="str">
        <f t="shared" si="2"/>
        <v>-</v>
      </c>
      <c r="AF15" s="20" t="str">
        <f t="shared" si="3"/>
        <v>-</v>
      </c>
    </row>
    <row r="16" spans="1:32" ht="15.95" customHeight="1" thickBot="1" x14ac:dyDescent="0.3">
      <c r="A16" s="53" t="s">
        <v>3</v>
      </c>
      <c r="B16" s="52"/>
      <c r="C16" s="56" t="str">
        <f>C8</f>
        <v>NON ACQUISE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9" t="str">
        <f>G8</f>
        <v>PARTIELLEMENT ACQUISE</v>
      </c>
      <c r="T16" s="60"/>
      <c r="U16" s="60"/>
      <c r="V16" s="60"/>
      <c r="W16" s="60"/>
      <c r="X16" s="61"/>
      <c r="Y16" s="62" t="str">
        <f>M8</f>
        <v>ACQUISE</v>
      </c>
      <c r="Z16" s="63"/>
      <c r="AA16" s="63"/>
      <c r="AB16" s="64"/>
      <c r="AC16" s="13"/>
      <c r="AD16" s="30"/>
      <c r="AE16" s="31"/>
      <c r="AF16" s="32"/>
    </row>
    <row r="17" spans="1:32" ht="15.95" customHeight="1" x14ac:dyDescent="0.25">
      <c r="A17" s="54"/>
      <c r="B17" s="50" t="str">
        <f>B14</f>
        <v>Novembre</v>
      </c>
      <c r="C17" s="10"/>
      <c r="D17" s="3" t="str">
        <f t="shared" ref="D17:D18" si="4">IFERROR(C17*100/AC17,"-")</f>
        <v>-</v>
      </c>
      <c r="E17" s="10"/>
      <c r="F17" s="3" t="str">
        <f t="shared" ref="F17:F18" si="5">IFERROR(E17*100/AC17,"-")</f>
        <v>-</v>
      </c>
      <c r="G17" s="10"/>
      <c r="H17" s="3" t="str">
        <f t="shared" ref="H17:H18" si="6">IFERROR(G17*100/AC17,"-")</f>
        <v>-</v>
      </c>
      <c r="I17" s="10"/>
      <c r="J17" s="3" t="str">
        <f t="shared" ref="J17:J18" si="7">IFERROR(I17*100/AC17,"-")</f>
        <v>-</v>
      </c>
      <c r="K17" s="10"/>
      <c r="L17" s="3" t="str">
        <f t="shared" ref="L17:L18" si="8">IFERROR(K17*100/AC17,"-")</f>
        <v>-</v>
      </c>
      <c r="M17" s="10"/>
      <c r="N17" s="3" t="str">
        <f t="shared" ref="N17:N18" si="9">IFERROR(M17*100/AC17,"-")</f>
        <v>-</v>
      </c>
      <c r="O17" s="10"/>
      <c r="P17" s="3" t="str">
        <f t="shared" ref="P17:P18" si="10">IFERROR(O17*100/AC17,"-")</f>
        <v>-</v>
      </c>
      <c r="Q17" s="10"/>
      <c r="R17" s="3" t="str">
        <f t="shared" ref="R17:R18" si="11">IFERROR(Q17*100/AC17,"-")</f>
        <v>-</v>
      </c>
      <c r="S17" s="10"/>
      <c r="T17" s="3" t="str">
        <f t="shared" ref="T17:T18" si="12">IFERROR(S17*100/AC17,"-")</f>
        <v>-</v>
      </c>
      <c r="U17" s="10"/>
      <c r="V17" s="3" t="str">
        <f t="shared" ref="V17:V18" si="13">IFERROR(U17*100/AC17,"-")</f>
        <v>-</v>
      </c>
      <c r="W17" s="10"/>
      <c r="X17" s="3" t="str">
        <f t="shared" ref="X17:X18" si="14">IFERROR(W17*100/AC17,"-")</f>
        <v>-</v>
      </c>
      <c r="Y17" s="10"/>
      <c r="Z17" s="3" t="str">
        <f t="shared" ref="Z17:Z18" si="15">IFERROR(Y17*100/AC17,"-")</f>
        <v>-</v>
      </c>
      <c r="AA17" s="10"/>
      <c r="AB17" s="3" t="str">
        <f t="shared" ref="AB17:AB18" si="16">IFERROR(AA17*100/AC17,"-")</f>
        <v>-</v>
      </c>
      <c r="AC17" s="12">
        <f t="shared" si="0"/>
        <v>0</v>
      </c>
      <c r="AD17" s="15" t="str">
        <f t="shared" ref="AD17:AD18" si="17">IFERROR(D17+F17+H17+J17+L17+N17+P17+R17,"-")</f>
        <v>-</v>
      </c>
      <c r="AE17" s="16" t="str">
        <f t="shared" ref="AE17:AE18" si="18">IFERROR(T17+V17+X17,"-")</f>
        <v>-</v>
      </c>
      <c r="AF17" s="17" t="str">
        <f t="shared" ref="AF17:AF18" si="19">IFERROR(Z17+AB17,"-")</f>
        <v>-</v>
      </c>
    </row>
    <row r="18" spans="1:32" ht="15.95" customHeight="1" thickBot="1" x14ac:dyDescent="0.3">
      <c r="A18" s="55"/>
      <c r="B18" s="50" t="str">
        <f>B15</f>
        <v>Juin</v>
      </c>
      <c r="C18" s="9"/>
      <c r="D18" s="3" t="str">
        <f t="shared" si="4"/>
        <v>-</v>
      </c>
      <c r="E18" s="9"/>
      <c r="F18" s="3" t="str">
        <f t="shared" si="5"/>
        <v>-</v>
      </c>
      <c r="G18" s="9"/>
      <c r="H18" s="3" t="str">
        <f t="shared" si="6"/>
        <v>-</v>
      </c>
      <c r="I18" s="9"/>
      <c r="J18" s="3" t="str">
        <f t="shared" si="7"/>
        <v>-</v>
      </c>
      <c r="K18" s="9"/>
      <c r="L18" s="3" t="str">
        <f t="shared" si="8"/>
        <v>-</v>
      </c>
      <c r="M18" s="9"/>
      <c r="N18" s="3" t="str">
        <f t="shared" si="9"/>
        <v>-</v>
      </c>
      <c r="O18" s="9"/>
      <c r="P18" s="3" t="str">
        <f t="shared" si="10"/>
        <v>-</v>
      </c>
      <c r="Q18" s="9"/>
      <c r="R18" s="3" t="str">
        <f t="shared" si="11"/>
        <v>-</v>
      </c>
      <c r="S18" s="9"/>
      <c r="T18" s="3" t="str">
        <f t="shared" si="12"/>
        <v>-</v>
      </c>
      <c r="U18" s="9"/>
      <c r="V18" s="3" t="str">
        <f t="shared" si="13"/>
        <v>-</v>
      </c>
      <c r="W18" s="9"/>
      <c r="X18" s="3" t="str">
        <f t="shared" si="14"/>
        <v>-</v>
      </c>
      <c r="Y18" s="9"/>
      <c r="Z18" s="3" t="str">
        <f t="shared" si="15"/>
        <v>-</v>
      </c>
      <c r="AA18" s="9"/>
      <c r="AB18" s="3" t="str">
        <f t="shared" si="16"/>
        <v>-</v>
      </c>
      <c r="AC18" s="14">
        <f t="shared" si="0"/>
        <v>0</v>
      </c>
      <c r="AD18" s="18" t="str">
        <f t="shared" si="17"/>
        <v>-</v>
      </c>
      <c r="AE18" s="19" t="str">
        <f t="shared" si="18"/>
        <v>-</v>
      </c>
      <c r="AF18" s="20" t="str">
        <f t="shared" si="19"/>
        <v>-</v>
      </c>
    </row>
    <row r="19" spans="1:32" ht="15.95" customHeight="1" thickBot="1" x14ac:dyDescent="0.3">
      <c r="A19" s="53" t="s">
        <v>4</v>
      </c>
      <c r="B19" s="52"/>
      <c r="C19" s="56" t="str">
        <f>C8</f>
        <v>NON ACQUISE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65" t="str">
        <f>G8</f>
        <v>PARTIELLEMENT ACQUISE</v>
      </c>
      <c r="T19" s="66"/>
      <c r="U19" s="66"/>
      <c r="V19" s="66"/>
      <c r="W19" s="66"/>
      <c r="X19" s="66"/>
      <c r="Y19" s="66"/>
      <c r="Z19" s="67"/>
      <c r="AA19" s="68" t="str">
        <f>M8</f>
        <v>ACQUISE</v>
      </c>
      <c r="AB19" s="69"/>
      <c r="AC19" s="13"/>
      <c r="AD19" s="30"/>
      <c r="AE19" s="31"/>
      <c r="AF19" s="32"/>
    </row>
    <row r="20" spans="1:32" ht="15.95" customHeight="1" x14ac:dyDescent="0.25">
      <c r="A20" s="54"/>
      <c r="B20" s="50" t="str">
        <f>B17</f>
        <v>Novembre</v>
      </c>
      <c r="C20" s="10"/>
      <c r="D20" s="3" t="str">
        <f t="shared" ref="D20:D21" si="20">IFERROR(C20*100/AC20,"-")</f>
        <v>-</v>
      </c>
      <c r="E20" s="10"/>
      <c r="F20" s="3" t="str">
        <f t="shared" ref="F20:F21" si="21">IFERROR(E20*100/AC20,"-")</f>
        <v>-</v>
      </c>
      <c r="G20" s="10"/>
      <c r="H20" s="3" t="str">
        <f t="shared" ref="H20:H21" si="22">IFERROR(G20*100/AC20,"-")</f>
        <v>-</v>
      </c>
      <c r="I20" s="10"/>
      <c r="J20" s="3" t="str">
        <f t="shared" ref="J20:J21" si="23">IFERROR(I20*100/AC20,"-")</f>
        <v>-</v>
      </c>
      <c r="K20" s="10"/>
      <c r="L20" s="3" t="str">
        <f t="shared" ref="L20:L21" si="24">IFERROR(K20*100/AC20,"-")</f>
        <v>-</v>
      </c>
      <c r="M20" s="10"/>
      <c r="N20" s="3" t="str">
        <f t="shared" ref="N20:N21" si="25">IFERROR(M20*100/AC20,"-")</f>
        <v>-</v>
      </c>
      <c r="O20" s="10"/>
      <c r="P20" s="3" t="str">
        <f t="shared" ref="P20:P21" si="26">IFERROR(O20*100/AC20,"-")</f>
        <v>-</v>
      </c>
      <c r="Q20" s="10"/>
      <c r="R20" s="3" t="str">
        <f t="shared" ref="R20:R21" si="27">IFERROR(Q20*100/AC20,"-")</f>
        <v>-</v>
      </c>
      <c r="S20" s="10"/>
      <c r="T20" s="3" t="str">
        <f t="shared" ref="T20:T21" si="28">IFERROR(S20*100/AC20,"-")</f>
        <v>-</v>
      </c>
      <c r="U20" s="10"/>
      <c r="V20" s="3" t="str">
        <f t="shared" ref="V20:V21" si="29">IFERROR(U20*100/AC20,"-")</f>
        <v>-</v>
      </c>
      <c r="W20" s="45"/>
      <c r="X20" s="3" t="str">
        <f t="shared" ref="X20:X21" si="30">IFERROR(W20*100/AC20,"-")</f>
        <v>-</v>
      </c>
      <c r="Y20" s="10"/>
      <c r="Z20" s="3" t="str">
        <f t="shared" ref="Z20:Z21" si="31">IFERROR(Y20*100/AC20,"-")</f>
        <v>-</v>
      </c>
      <c r="AA20" s="10"/>
      <c r="AB20" s="3" t="str">
        <f t="shared" ref="AB20:AB21" si="32">IFERROR(AA20*100/AC20,"-")</f>
        <v>-</v>
      </c>
      <c r="AC20" s="12">
        <f t="shared" si="0"/>
        <v>0</v>
      </c>
      <c r="AD20" s="24" t="str">
        <f t="shared" ref="AD20:AD21" si="33">IFERROR(D20+F20+H20+J20+L20+N20+P20+R20,"-")</f>
        <v>-</v>
      </c>
      <c r="AE20" s="25" t="str">
        <f t="shared" ref="AE20:AE21" si="34">IFERROR(T20+V20+X20+Z20,"-")</f>
        <v>-</v>
      </c>
      <c r="AF20" s="26" t="str">
        <f t="shared" ref="AF20:AF21" si="35">AB20</f>
        <v>-</v>
      </c>
    </row>
    <row r="21" spans="1:32" ht="15.95" customHeight="1" thickBot="1" x14ac:dyDescent="0.3">
      <c r="A21" s="55"/>
      <c r="B21" s="50" t="str">
        <f>B18</f>
        <v>Juin</v>
      </c>
      <c r="C21" s="9"/>
      <c r="D21" s="4" t="str">
        <f t="shared" si="20"/>
        <v>-</v>
      </c>
      <c r="E21" s="9"/>
      <c r="F21" s="4" t="str">
        <f t="shared" si="21"/>
        <v>-</v>
      </c>
      <c r="G21" s="9"/>
      <c r="H21" s="4" t="str">
        <f t="shared" si="22"/>
        <v>-</v>
      </c>
      <c r="I21" s="9"/>
      <c r="J21" s="4" t="str">
        <f t="shared" si="23"/>
        <v>-</v>
      </c>
      <c r="K21" s="9"/>
      <c r="L21" s="4" t="str">
        <f t="shared" si="24"/>
        <v>-</v>
      </c>
      <c r="M21" s="9"/>
      <c r="N21" s="4" t="str">
        <f t="shared" si="25"/>
        <v>-</v>
      </c>
      <c r="O21" s="9"/>
      <c r="P21" s="4" t="str">
        <f t="shared" si="26"/>
        <v>-</v>
      </c>
      <c r="Q21" s="9"/>
      <c r="R21" s="4" t="str">
        <f t="shared" si="27"/>
        <v>-</v>
      </c>
      <c r="S21" s="9"/>
      <c r="T21" s="4" t="str">
        <f t="shared" si="28"/>
        <v>-</v>
      </c>
      <c r="U21" s="9"/>
      <c r="V21" s="4" t="str">
        <f t="shared" si="29"/>
        <v>-</v>
      </c>
      <c r="W21" s="9"/>
      <c r="X21" s="4" t="str">
        <f t="shared" si="30"/>
        <v>-</v>
      </c>
      <c r="Y21" s="9"/>
      <c r="Z21" s="4" t="str">
        <f t="shared" si="31"/>
        <v>-</v>
      </c>
      <c r="AA21" s="9"/>
      <c r="AB21" s="4" t="str">
        <f t="shared" si="32"/>
        <v>-</v>
      </c>
      <c r="AC21" s="14">
        <f t="shared" si="0"/>
        <v>0</v>
      </c>
      <c r="AD21" s="36" t="str">
        <f t="shared" si="33"/>
        <v>-</v>
      </c>
      <c r="AE21" s="37" t="str">
        <f t="shared" si="34"/>
        <v>-</v>
      </c>
      <c r="AF21" s="38" t="str">
        <f t="shared" si="35"/>
        <v>-</v>
      </c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electLockedCells="1"/>
  <mergeCells count="38">
    <mergeCell ref="A1:AF1"/>
    <mergeCell ref="A2:AF2"/>
    <mergeCell ref="B4:F4"/>
    <mergeCell ref="C6:D6"/>
    <mergeCell ref="E6:F6"/>
    <mergeCell ref="G6:H6"/>
    <mergeCell ref="I6:J6"/>
    <mergeCell ref="K6:L6"/>
    <mergeCell ref="M6:N6"/>
    <mergeCell ref="O6:P6"/>
    <mergeCell ref="AC6:AC7"/>
    <mergeCell ref="AD6:AF6"/>
    <mergeCell ref="A8:A9"/>
    <mergeCell ref="C8:F8"/>
    <mergeCell ref="G8:L8"/>
    <mergeCell ref="M8:AB8"/>
    <mergeCell ref="Q6:R6"/>
    <mergeCell ref="S6:T6"/>
    <mergeCell ref="U6:V6"/>
    <mergeCell ref="W6:X6"/>
    <mergeCell ref="Y6:Z6"/>
    <mergeCell ref="AA6:AB6"/>
    <mergeCell ref="A10:A12"/>
    <mergeCell ref="C10:J10"/>
    <mergeCell ref="K10:P10"/>
    <mergeCell ref="Q10:AB10"/>
    <mergeCell ref="A13:A15"/>
    <mergeCell ref="C13:P13"/>
    <mergeCell ref="Q13:T13"/>
    <mergeCell ref="U13:AB13"/>
    <mergeCell ref="A16:A18"/>
    <mergeCell ref="C16:R16"/>
    <mergeCell ref="S16:X16"/>
    <mergeCell ref="Y16:AB16"/>
    <mergeCell ref="A19:A21"/>
    <mergeCell ref="C19:R19"/>
    <mergeCell ref="S19:Z19"/>
    <mergeCell ref="AA19:AB19"/>
  </mergeCells>
  <conditionalFormatting sqref="D9 F9 H9 J9 L9 N9 P9 R9 T9 V9 X9 Z9 AB9">
    <cfRule type="colorScale" priority="6">
      <colorScale>
        <cfvo type="min"/>
        <cfvo type="max"/>
        <color rgb="FFFCFCFF"/>
        <color rgb="FF63BE7B"/>
      </colorScale>
    </cfRule>
  </conditionalFormatting>
  <conditionalFormatting sqref="D11 F11 H11 J11 L11 N11 P11 R11 T11 V11 X11 Z11 AB11">
    <cfRule type="colorScale" priority="7">
      <colorScale>
        <cfvo type="min"/>
        <cfvo type="max"/>
        <color rgb="FFFCFCFF"/>
        <color rgb="FF63BE7B"/>
      </colorScale>
    </cfRule>
  </conditionalFormatting>
  <conditionalFormatting sqref="D11">
    <cfRule type="cellIs" dxfId="11" priority="1" operator="equal">
      <formula>#DIV/0!</formula>
    </cfRule>
  </conditionalFormatting>
  <conditionalFormatting sqref="D14:D15 F14:F15 H14:H15 J14:J15 L14:L15 N14:N15 P14:P15 R14:R15 T14:T15 V14:V15 X14:X15 Z14:Z15 AB14:AB15">
    <cfRule type="colorScale" priority="4">
      <colorScale>
        <cfvo type="min"/>
        <cfvo type="max"/>
        <color rgb="FFFCFCFF"/>
        <color rgb="FF63BE7B"/>
      </colorScale>
    </cfRule>
  </conditionalFormatting>
  <conditionalFormatting sqref="F12 D12 H12 J12 L12 N12 P12 R12 T12 V12 X12 Z12 AB12">
    <cfRule type="colorScale" priority="8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42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43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44FA9-1D42-40C9-BE94-09E76F8147E4}">
  <dimension ref="A1:AF42"/>
  <sheetViews>
    <sheetView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6.85546875" customWidth="1"/>
    <col min="2" max="2" width="9.14062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</row>
    <row r="2" spans="1:32" x14ac:dyDescent="0.25">
      <c r="A2" s="83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86">
        <f>Total!B4</f>
        <v>0</v>
      </c>
      <c r="C4" s="86"/>
      <c r="D4" s="86"/>
      <c r="E4" s="86"/>
      <c r="F4" s="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1"/>
      <c r="C6" s="78" t="s">
        <v>7</v>
      </c>
      <c r="D6" s="79"/>
      <c r="E6" s="78" t="s">
        <v>8</v>
      </c>
      <c r="F6" s="79"/>
      <c r="G6" s="87" t="s">
        <v>9</v>
      </c>
      <c r="H6" s="88"/>
      <c r="I6" s="78" t="s">
        <v>10</v>
      </c>
      <c r="J6" s="79"/>
      <c r="K6" s="78" t="s">
        <v>11</v>
      </c>
      <c r="L6" s="79"/>
      <c r="M6" s="78" t="s">
        <v>12</v>
      </c>
      <c r="N6" s="79"/>
      <c r="O6" s="78" t="s">
        <v>13</v>
      </c>
      <c r="P6" s="79"/>
      <c r="Q6" s="78" t="s">
        <v>14</v>
      </c>
      <c r="R6" s="79"/>
      <c r="S6" s="78" t="s">
        <v>15</v>
      </c>
      <c r="T6" s="79"/>
      <c r="U6" s="78" t="s">
        <v>16</v>
      </c>
      <c r="V6" s="79"/>
      <c r="W6" s="78" t="s">
        <v>17</v>
      </c>
      <c r="X6" s="79"/>
      <c r="Y6" s="78" t="s">
        <v>23</v>
      </c>
      <c r="Z6" s="79"/>
      <c r="AA6" s="78" t="s">
        <v>6</v>
      </c>
      <c r="AB6" s="79"/>
      <c r="AC6" s="89" t="s">
        <v>5</v>
      </c>
      <c r="AD6" s="78" t="s">
        <v>27</v>
      </c>
      <c r="AE6" s="91"/>
      <c r="AF6" s="92"/>
    </row>
    <row r="7" spans="1:32" ht="27" customHeight="1" thickBot="1" x14ac:dyDescent="0.3">
      <c r="A7" s="1"/>
      <c r="B7" s="1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90"/>
      <c r="AD7" s="21" t="s">
        <v>28</v>
      </c>
      <c r="AE7" s="22" t="s">
        <v>29</v>
      </c>
      <c r="AF7" s="23" t="s">
        <v>30</v>
      </c>
    </row>
    <row r="8" spans="1:32" ht="16.5" customHeight="1" thickBot="1" x14ac:dyDescent="0.3">
      <c r="A8" s="70" t="s">
        <v>0</v>
      </c>
      <c r="B8" s="47"/>
      <c r="C8" s="72" t="s">
        <v>24</v>
      </c>
      <c r="D8" s="73"/>
      <c r="E8" s="73"/>
      <c r="F8" s="74"/>
      <c r="G8" s="59" t="s">
        <v>25</v>
      </c>
      <c r="H8" s="60"/>
      <c r="I8" s="60"/>
      <c r="J8" s="60"/>
      <c r="K8" s="60"/>
      <c r="L8" s="61"/>
      <c r="M8" s="75" t="s">
        <v>26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  <c r="AC8" s="11"/>
      <c r="AD8" s="27"/>
      <c r="AE8" s="28"/>
      <c r="AF8" s="29"/>
    </row>
    <row r="9" spans="1:32" ht="15.95" customHeight="1" thickBot="1" x14ac:dyDescent="0.3">
      <c r="A9" s="71"/>
      <c r="B9" s="48" t="s">
        <v>31</v>
      </c>
      <c r="C9" s="40"/>
      <c r="D9" s="41" t="str">
        <f>IFERROR(C9*100/AC9,"-")</f>
        <v>-</v>
      </c>
      <c r="E9" s="42"/>
      <c r="F9" s="41" t="str">
        <f>IFERROR(E9*100/AC9,"-")</f>
        <v>-</v>
      </c>
      <c r="G9" s="42"/>
      <c r="H9" s="41" t="str">
        <f>IFERROR(G9*100/AC9,"-")</f>
        <v>-</v>
      </c>
      <c r="I9" s="42"/>
      <c r="J9" s="41" t="str">
        <f>IFERROR(I9*100/AC9,"-")</f>
        <v>-</v>
      </c>
      <c r="K9" s="42"/>
      <c r="L9" s="41" t="str">
        <f>IFERROR(K9*100/AC9,"-")</f>
        <v>-</v>
      </c>
      <c r="M9" s="42"/>
      <c r="N9" s="41" t="str">
        <f>IFERROR(M9*100/AC9,"-")</f>
        <v>-</v>
      </c>
      <c r="O9" s="42"/>
      <c r="P9" s="41" t="str">
        <f>IFERROR(O9*100/AC9,"-")</f>
        <v>-</v>
      </c>
      <c r="Q9" s="42"/>
      <c r="R9" s="41" t="str">
        <f>IFERROR(Q9*100/AC9,"-")</f>
        <v>-</v>
      </c>
      <c r="S9" s="42"/>
      <c r="T9" s="41" t="str">
        <f>IFERROR(S9*100/AC9,"-")</f>
        <v>-</v>
      </c>
      <c r="U9" s="42"/>
      <c r="V9" s="41" t="str">
        <f>IFERROR(U9*100/AC9,"-")</f>
        <v>-</v>
      </c>
      <c r="W9" s="42"/>
      <c r="X9" s="41" t="str">
        <f>IFERROR(W9*100/AC9,"-")</f>
        <v>-</v>
      </c>
      <c r="Y9" s="42"/>
      <c r="Z9" s="41" t="str">
        <f>IFERROR(Y9*100/AC9,"-")</f>
        <v>-</v>
      </c>
      <c r="AA9" s="42"/>
      <c r="AB9" s="41" t="str">
        <f>IFERROR(AA9*100/AC9,"-")</f>
        <v>-</v>
      </c>
      <c r="AC9" s="43">
        <f>SUM(C9,E9,G9,I9,K9,M9,O9,Q9,S9,U9,W9,Y9,AA9)</f>
        <v>0</v>
      </c>
      <c r="AD9" s="24" t="str">
        <f>IFERROR(D9+F9,"-")</f>
        <v>-</v>
      </c>
      <c r="AE9" s="25" t="str">
        <f>IFERROR(H9+J9+L9,"-")</f>
        <v>-</v>
      </c>
      <c r="AF9" s="26" t="str">
        <f>IFERROR(N9+P9+R9+T9+V9+X9+Z9+AB9,"-")</f>
        <v>-</v>
      </c>
    </row>
    <row r="10" spans="1:32" ht="15.95" customHeight="1" thickBot="1" x14ac:dyDescent="0.3">
      <c r="A10" s="54" t="s">
        <v>1</v>
      </c>
      <c r="B10" s="49"/>
      <c r="C10" s="56" t="str">
        <f>C8</f>
        <v>NON ACQUISE</v>
      </c>
      <c r="D10" s="57"/>
      <c r="E10" s="57"/>
      <c r="F10" s="57"/>
      <c r="G10" s="57"/>
      <c r="H10" s="57"/>
      <c r="I10" s="57"/>
      <c r="J10" s="58"/>
      <c r="K10" s="59" t="str">
        <f>G8</f>
        <v>PARTIELLEMENT ACQUISE</v>
      </c>
      <c r="L10" s="60"/>
      <c r="M10" s="60"/>
      <c r="N10" s="60"/>
      <c r="O10" s="60"/>
      <c r="P10" s="61"/>
      <c r="Q10" s="62" t="str">
        <f>M8</f>
        <v>ACQUISE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4"/>
      <c r="AC10" s="44"/>
      <c r="AD10" s="30"/>
      <c r="AE10" s="31"/>
      <c r="AF10" s="32"/>
    </row>
    <row r="11" spans="1:32" ht="15.95" customHeight="1" x14ac:dyDescent="0.25">
      <c r="A11" s="54"/>
      <c r="B11" s="50" t="s">
        <v>32</v>
      </c>
      <c r="C11" s="10"/>
      <c r="D11" s="3" t="str">
        <f>IFERROR(C11*100/AC11,"-")</f>
        <v>-</v>
      </c>
      <c r="E11" s="10"/>
      <c r="F11" s="3" t="str">
        <f>IFERROR(E11*100/AC11,"-")</f>
        <v>-</v>
      </c>
      <c r="G11" s="10"/>
      <c r="H11" s="3" t="str">
        <f>IFERROR(G11*100/AC11,"-")</f>
        <v>-</v>
      </c>
      <c r="I11" s="39"/>
      <c r="J11" s="3" t="str">
        <f>IFERROR(I11*100/AC11,"-")</f>
        <v>-</v>
      </c>
      <c r="K11" s="10"/>
      <c r="L11" s="3" t="str">
        <f>IFERROR(K11*100/AC11,"-")</f>
        <v>-</v>
      </c>
      <c r="M11" s="10"/>
      <c r="N11" s="3" t="str">
        <f>IFERROR(M11*100/AC11,"-")</f>
        <v>-</v>
      </c>
      <c r="O11" s="10"/>
      <c r="P11" s="3" t="str">
        <f>IFERROR(O11*100/AC11,"-")</f>
        <v>-</v>
      </c>
      <c r="Q11" s="10"/>
      <c r="R11" s="3" t="str">
        <f>IFERROR(Q11*100/AC11,"-")</f>
        <v>-</v>
      </c>
      <c r="S11" s="10"/>
      <c r="T11" s="3" t="str">
        <f>IFERROR(S11*100/AC11,"-")</f>
        <v>-</v>
      </c>
      <c r="U11" s="10"/>
      <c r="V11" s="3" t="str">
        <f>IFERROR(U11*100/AC11,"-")</f>
        <v>-</v>
      </c>
      <c r="W11" s="10"/>
      <c r="X11" s="3" t="str">
        <f>IFERROR(W11*100/AC11,"-")</f>
        <v>-</v>
      </c>
      <c r="Y11" s="10"/>
      <c r="Z11" s="3" t="str">
        <f>IFERROR(Y11*100/AC11,"-")</f>
        <v>-</v>
      </c>
      <c r="AA11" s="10"/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3" t="str">
        <f>IFERROR(D11+F11+H11+J11,"-")</f>
        <v>-</v>
      </c>
      <c r="AE11" s="34" t="str">
        <f>IFERROR(L11+N11+P11,"-")</f>
        <v>-</v>
      </c>
      <c r="AF11" s="35" t="str">
        <f>IFERROR(R11+T11+V11+X11+Z11+AB11,"-")</f>
        <v>-</v>
      </c>
    </row>
    <row r="12" spans="1:32" ht="15.95" customHeight="1" thickBot="1" x14ac:dyDescent="0.3">
      <c r="A12" s="55"/>
      <c r="B12" s="51" t="str">
        <f>B9</f>
        <v>Juin</v>
      </c>
      <c r="C12" s="9"/>
      <c r="D12" s="4" t="str">
        <f>IFERROR(C12*100/AC12,"-")</f>
        <v>-</v>
      </c>
      <c r="E12" s="9"/>
      <c r="F12" s="4" t="str">
        <f>IFERROR(E12*100/AC12,"-")</f>
        <v>-</v>
      </c>
      <c r="G12" s="9"/>
      <c r="H12" s="4" t="str">
        <f>IFERROR(G12*100/AC12,"-")</f>
        <v>-</v>
      </c>
      <c r="I12" s="9"/>
      <c r="J12" s="4" t="str">
        <f>IFERROR(I12*100/AC12,"-")</f>
        <v>-</v>
      </c>
      <c r="K12" s="9"/>
      <c r="L12" s="4" t="str">
        <f>IFERROR(K12*100/AC12,"-")</f>
        <v>-</v>
      </c>
      <c r="M12" s="9"/>
      <c r="N12" s="4" t="str">
        <f>IFERROR(M12*100/AC12,"-")</f>
        <v>-</v>
      </c>
      <c r="O12" s="9"/>
      <c r="P12" s="4" t="str">
        <f>IFERROR(O12*100/AC12,"-")</f>
        <v>-</v>
      </c>
      <c r="Q12" s="9"/>
      <c r="R12" s="4" t="str">
        <f>IFERROR(Q12*100/AC12,"-")</f>
        <v>-</v>
      </c>
      <c r="S12" s="9"/>
      <c r="T12" s="4" t="str">
        <f>IFERROR(S12*100/AC12,"-")</f>
        <v>-</v>
      </c>
      <c r="U12" s="9"/>
      <c r="V12" s="4" t="str">
        <f>IFERROR(U12*100/AC12,"-")</f>
        <v>-</v>
      </c>
      <c r="W12" s="9"/>
      <c r="X12" s="4" t="str">
        <f>IFERROR(W12*100/AC12,"-")</f>
        <v>-</v>
      </c>
      <c r="Y12" s="9"/>
      <c r="Z12" s="4" t="str">
        <f>IFERROR(Y12*100/AC12,"-")</f>
        <v>-</v>
      </c>
      <c r="AA12" s="9"/>
      <c r="AB12" s="4" t="str">
        <f>IFERROR(AA12*100/AC12,"-")</f>
        <v>-</v>
      </c>
      <c r="AC12" s="14">
        <f t="shared" si="0"/>
        <v>0</v>
      </c>
      <c r="AD12" s="18" t="str">
        <f>IFERROR(D12+F12+H12+J12,"-")</f>
        <v>-</v>
      </c>
      <c r="AE12" s="19" t="str">
        <f>IFERROR(L12+N12+P12,"-")</f>
        <v>-</v>
      </c>
      <c r="AF12" s="20" t="str">
        <f>IFERROR(R12+T12+V12+X12+Z12+AB12,"-")</f>
        <v>-</v>
      </c>
    </row>
    <row r="13" spans="1:32" ht="15.95" customHeight="1" thickBot="1" x14ac:dyDescent="0.3">
      <c r="A13" s="53" t="s">
        <v>2</v>
      </c>
      <c r="B13" s="52"/>
      <c r="C13" s="56" t="str">
        <f>C8</f>
        <v>NON ACQUISE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65" t="str">
        <f>G8</f>
        <v>PARTIELLEMENT ACQUISE</v>
      </c>
      <c r="R13" s="66"/>
      <c r="S13" s="66"/>
      <c r="T13" s="67"/>
      <c r="U13" s="62" t="str">
        <f>M8</f>
        <v>ACQUISE</v>
      </c>
      <c r="V13" s="63"/>
      <c r="W13" s="63"/>
      <c r="X13" s="63"/>
      <c r="Y13" s="63"/>
      <c r="Z13" s="63"/>
      <c r="AA13" s="63"/>
      <c r="AB13" s="64"/>
      <c r="AC13" s="13"/>
      <c r="AD13" s="30"/>
      <c r="AE13" s="31"/>
      <c r="AF13" s="32"/>
    </row>
    <row r="14" spans="1:32" ht="15.95" customHeight="1" x14ac:dyDescent="0.25">
      <c r="A14" s="54"/>
      <c r="B14" s="50" t="str">
        <f>B11</f>
        <v>Novembre</v>
      </c>
      <c r="C14" s="10"/>
      <c r="D14" s="3" t="str">
        <f>IFERROR(C14*100/AC14,"-")</f>
        <v>-</v>
      </c>
      <c r="E14" s="10"/>
      <c r="F14" s="3" t="str">
        <f>IFERROR(E14*100/AC14,"-")</f>
        <v>-</v>
      </c>
      <c r="G14" s="10"/>
      <c r="H14" s="3" t="str">
        <f>IFERROR(G14*100/AC14,"-")</f>
        <v>-</v>
      </c>
      <c r="I14" s="10"/>
      <c r="J14" s="3" t="str">
        <f>IFERROR(I14*100/AC14,"-")</f>
        <v>-</v>
      </c>
      <c r="K14" s="10"/>
      <c r="L14" s="3" t="str">
        <f>IFERROR(K14*100/AC14,"-")</f>
        <v>-</v>
      </c>
      <c r="M14" s="10"/>
      <c r="N14" s="3" t="str">
        <f>IFERROR(M14*100/AC14,"-")</f>
        <v>-</v>
      </c>
      <c r="O14" s="10"/>
      <c r="P14" s="3" t="str">
        <f>IFERROR(O14*100/AC14,"-")</f>
        <v>-</v>
      </c>
      <c r="Q14" s="10"/>
      <c r="R14" s="3" t="str">
        <f>IFERROR(Q14*100/AC14,"-")</f>
        <v>-</v>
      </c>
      <c r="S14" s="45"/>
      <c r="T14" s="3" t="str">
        <f>IFERROR(S14*100/AC14,"-")</f>
        <v>-</v>
      </c>
      <c r="U14" s="10"/>
      <c r="V14" s="3" t="str">
        <f>IFERROR(U14*100/AC14,"-")</f>
        <v>-</v>
      </c>
      <c r="W14" s="10"/>
      <c r="X14" s="3" t="str">
        <f>IFERROR(W14*100/AC14,"-")</f>
        <v>-</v>
      </c>
      <c r="Y14" s="10"/>
      <c r="Z14" s="3" t="str">
        <f>IFERROR(Y14*100/AC14,"-")</f>
        <v>-</v>
      </c>
      <c r="AA14" s="10"/>
      <c r="AB14" s="3" t="str">
        <f>IFERROR(AA14*100/AC14,"-")</f>
        <v>-</v>
      </c>
      <c r="AC14" s="12">
        <f t="shared" si="0"/>
        <v>0</v>
      </c>
      <c r="AD14" s="15" t="str">
        <f t="shared" ref="AD14:AD15" si="1">IFERROR(D14+F14+H14+J14+L14+N14+P14,"-")</f>
        <v>-</v>
      </c>
      <c r="AE14" s="16" t="str">
        <f t="shared" ref="AE14:AE15" si="2">IFERROR(R14+T14,"-")</f>
        <v>-</v>
      </c>
      <c r="AF14" s="17" t="str">
        <f t="shared" ref="AF14:AF15" si="3">IFERROR(V14+X14+Z14+AB14,"-")</f>
        <v>-</v>
      </c>
    </row>
    <row r="15" spans="1:32" ht="15.95" customHeight="1" thickBot="1" x14ac:dyDescent="0.3">
      <c r="A15" s="55"/>
      <c r="B15" s="50" t="str">
        <f>B12</f>
        <v>Juin</v>
      </c>
      <c r="C15" s="9"/>
      <c r="D15" s="3" t="str">
        <f>IFERROR(C15*100/AC15,"-")</f>
        <v>-</v>
      </c>
      <c r="E15" s="9"/>
      <c r="F15" s="3" t="str">
        <f>IFERROR(E15*100/AC15,"-")</f>
        <v>-</v>
      </c>
      <c r="G15" s="9"/>
      <c r="H15" s="3" t="str">
        <f>IFERROR(G15*100/AC15,"-")</f>
        <v>-</v>
      </c>
      <c r="I15" s="9"/>
      <c r="J15" s="3" t="str">
        <f>IFERROR(I15*100/AC15,"-")</f>
        <v>-</v>
      </c>
      <c r="K15" s="9"/>
      <c r="L15" s="3" t="str">
        <f>IFERROR(K15*100/AC15,"-")</f>
        <v>-</v>
      </c>
      <c r="M15" s="9"/>
      <c r="N15" s="3" t="str">
        <f>IFERROR(M15*100/AC15,"-")</f>
        <v>-</v>
      </c>
      <c r="O15" s="9"/>
      <c r="P15" s="3" t="str">
        <f>IFERROR(O15*100/AC15,"-")</f>
        <v>-</v>
      </c>
      <c r="Q15" s="9"/>
      <c r="R15" s="3" t="str">
        <f>IFERROR(Q15*100/AC15,"-")</f>
        <v>-</v>
      </c>
      <c r="S15" s="9"/>
      <c r="T15" s="3" t="str">
        <f>IFERROR(S15*100/AC15,"-")</f>
        <v>-</v>
      </c>
      <c r="U15" s="9"/>
      <c r="V15" s="3" t="str">
        <f>IFERROR(U15*100/AC15,"-")</f>
        <v>-</v>
      </c>
      <c r="W15" s="9"/>
      <c r="X15" s="3" t="str">
        <f>IFERROR(W15*100/AC15,"-")</f>
        <v>-</v>
      </c>
      <c r="Y15" s="9"/>
      <c r="Z15" s="3" t="str">
        <f>IFERROR(Y15*100/AC15,"-")</f>
        <v>-</v>
      </c>
      <c r="AA15" s="9"/>
      <c r="AB15" s="3" t="str">
        <f>IFERROR(AA15*100/AC15,"-")</f>
        <v>-</v>
      </c>
      <c r="AC15" s="14">
        <f t="shared" si="0"/>
        <v>0</v>
      </c>
      <c r="AD15" s="18" t="str">
        <f t="shared" si="1"/>
        <v>-</v>
      </c>
      <c r="AE15" s="19" t="str">
        <f t="shared" si="2"/>
        <v>-</v>
      </c>
      <c r="AF15" s="20" t="str">
        <f t="shared" si="3"/>
        <v>-</v>
      </c>
    </row>
    <row r="16" spans="1:32" ht="15.95" customHeight="1" thickBot="1" x14ac:dyDescent="0.3">
      <c r="A16" s="53" t="s">
        <v>3</v>
      </c>
      <c r="B16" s="52"/>
      <c r="C16" s="56" t="str">
        <f>C8</f>
        <v>NON ACQUISE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9" t="str">
        <f>G8</f>
        <v>PARTIELLEMENT ACQUISE</v>
      </c>
      <c r="T16" s="60"/>
      <c r="U16" s="60"/>
      <c r="V16" s="60"/>
      <c r="W16" s="60"/>
      <c r="X16" s="61"/>
      <c r="Y16" s="62" t="str">
        <f>M8</f>
        <v>ACQUISE</v>
      </c>
      <c r="Z16" s="63"/>
      <c r="AA16" s="63"/>
      <c r="AB16" s="64"/>
      <c r="AC16" s="13"/>
      <c r="AD16" s="30"/>
      <c r="AE16" s="31"/>
      <c r="AF16" s="32"/>
    </row>
    <row r="17" spans="1:32" ht="15.95" customHeight="1" x14ac:dyDescent="0.25">
      <c r="A17" s="54"/>
      <c r="B17" s="50" t="str">
        <f>B14</f>
        <v>Novembre</v>
      </c>
      <c r="C17" s="10"/>
      <c r="D17" s="3" t="str">
        <f t="shared" ref="D17:D18" si="4">IFERROR(C17*100/AC17,"-")</f>
        <v>-</v>
      </c>
      <c r="E17" s="10"/>
      <c r="F17" s="3" t="str">
        <f t="shared" ref="F17:F18" si="5">IFERROR(E17*100/AC17,"-")</f>
        <v>-</v>
      </c>
      <c r="G17" s="10"/>
      <c r="H17" s="3" t="str">
        <f t="shared" ref="H17:H18" si="6">IFERROR(G17*100/AC17,"-")</f>
        <v>-</v>
      </c>
      <c r="I17" s="10"/>
      <c r="J17" s="3" t="str">
        <f t="shared" ref="J17:J18" si="7">IFERROR(I17*100/AC17,"-")</f>
        <v>-</v>
      </c>
      <c r="K17" s="10"/>
      <c r="L17" s="3" t="str">
        <f t="shared" ref="L17:L18" si="8">IFERROR(K17*100/AC17,"-")</f>
        <v>-</v>
      </c>
      <c r="M17" s="10"/>
      <c r="N17" s="3" t="str">
        <f t="shared" ref="N17:N18" si="9">IFERROR(M17*100/AC17,"-")</f>
        <v>-</v>
      </c>
      <c r="O17" s="10"/>
      <c r="P17" s="3" t="str">
        <f t="shared" ref="P17:P18" si="10">IFERROR(O17*100/AC17,"-")</f>
        <v>-</v>
      </c>
      <c r="Q17" s="10"/>
      <c r="R17" s="3" t="str">
        <f t="shared" ref="R17:R18" si="11">IFERROR(Q17*100/AC17,"-")</f>
        <v>-</v>
      </c>
      <c r="S17" s="10"/>
      <c r="T17" s="3" t="str">
        <f t="shared" ref="T17:T18" si="12">IFERROR(S17*100/AC17,"-")</f>
        <v>-</v>
      </c>
      <c r="U17" s="10"/>
      <c r="V17" s="3" t="str">
        <f t="shared" ref="V17:V18" si="13">IFERROR(U17*100/AC17,"-")</f>
        <v>-</v>
      </c>
      <c r="W17" s="10"/>
      <c r="X17" s="3" t="str">
        <f t="shared" ref="X17:X18" si="14">IFERROR(W17*100/AC17,"-")</f>
        <v>-</v>
      </c>
      <c r="Y17" s="10"/>
      <c r="Z17" s="3" t="str">
        <f t="shared" ref="Z17:Z18" si="15">IFERROR(Y17*100/AC17,"-")</f>
        <v>-</v>
      </c>
      <c r="AA17" s="10"/>
      <c r="AB17" s="3" t="str">
        <f t="shared" ref="AB17:AB18" si="16">IFERROR(AA17*100/AC17,"-")</f>
        <v>-</v>
      </c>
      <c r="AC17" s="12">
        <f t="shared" si="0"/>
        <v>0</v>
      </c>
      <c r="AD17" s="15" t="str">
        <f t="shared" ref="AD17:AD18" si="17">IFERROR(D17+F17+H17+J17+L17+N17+P17+R17,"-")</f>
        <v>-</v>
      </c>
      <c r="AE17" s="16" t="str">
        <f t="shared" ref="AE17:AE18" si="18">IFERROR(T17+V17+X17,"-")</f>
        <v>-</v>
      </c>
      <c r="AF17" s="17" t="str">
        <f t="shared" ref="AF17:AF18" si="19">IFERROR(Z17+AB17,"-")</f>
        <v>-</v>
      </c>
    </row>
    <row r="18" spans="1:32" ht="15.95" customHeight="1" thickBot="1" x14ac:dyDescent="0.3">
      <c r="A18" s="55"/>
      <c r="B18" s="50" t="str">
        <f>B15</f>
        <v>Juin</v>
      </c>
      <c r="C18" s="9"/>
      <c r="D18" s="3" t="str">
        <f t="shared" si="4"/>
        <v>-</v>
      </c>
      <c r="E18" s="9"/>
      <c r="F18" s="3" t="str">
        <f t="shared" si="5"/>
        <v>-</v>
      </c>
      <c r="G18" s="9"/>
      <c r="H18" s="3" t="str">
        <f t="shared" si="6"/>
        <v>-</v>
      </c>
      <c r="I18" s="9"/>
      <c r="J18" s="3" t="str">
        <f t="shared" si="7"/>
        <v>-</v>
      </c>
      <c r="K18" s="9"/>
      <c r="L18" s="3" t="str">
        <f t="shared" si="8"/>
        <v>-</v>
      </c>
      <c r="M18" s="9"/>
      <c r="N18" s="3" t="str">
        <f t="shared" si="9"/>
        <v>-</v>
      </c>
      <c r="O18" s="9"/>
      <c r="P18" s="3" t="str">
        <f t="shared" si="10"/>
        <v>-</v>
      </c>
      <c r="Q18" s="9"/>
      <c r="R18" s="3" t="str">
        <f t="shared" si="11"/>
        <v>-</v>
      </c>
      <c r="S18" s="9"/>
      <c r="T18" s="3" t="str">
        <f t="shared" si="12"/>
        <v>-</v>
      </c>
      <c r="U18" s="9"/>
      <c r="V18" s="3" t="str">
        <f t="shared" si="13"/>
        <v>-</v>
      </c>
      <c r="W18" s="9"/>
      <c r="X18" s="3" t="str">
        <f t="shared" si="14"/>
        <v>-</v>
      </c>
      <c r="Y18" s="9"/>
      <c r="Z18" s="3" t="str">
        <f t="shared" si="15"/>
        <v>-</v>
      </c>
      <c r="AA18" s="9"/>
      <c r="AB18" s="3" t="str">
        <f t="shared" si="16"/>
        <v>-</v>
      </c>
      <c r="AC18" s="14">
        <f t="shared" si="0"/>
        <v>0</v>
      </c>
      <c r="AD18" s="18" t="str">
        <f t="shared" si="17"/>
        <v>-</v>
      </c>
      <c r="AE18" s="19" t="str">
        <f t="shared" si="18"/>
        <v>-</v>
      </c>
      <c r="AF18" s="20" t="str">
        <f t="shared" si="19"/>
        <v>-</v>
      </c>
    </row>
    <row r="19" spans="1:32" ht="15.95" customHeight="1" thickBot="1" x14ac:dyDescent="0.3">
      <c r="A19" s="53" t="s">
        <v>4</v>
      </c>
      <c r="B19" s="52"/>
      <c r="C19" s="56" t="str">
        <f>C8</f>
        <v>NON ACQUISE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65" t="str">
        <f>G8</f>
        <v>PARTIELLEMENT ACQUISE</v>
      </c>
      <c r="T19" s="66"/>
      <c r="U19" s="66"/>
      <c r="V19" s="66"/>
      <c r="W19" s="66"/>
      <c r="X19" s="66"/>
      <c r="Y19" s="66"/>
      <c r="Z19" s="67"/>
      <c r="AA19" s="68" t="str">
        <f>M8</f>
        <v>ACQUISE</v>
      </c>
      <c r="AB19" s="69"/>
      <c r="AC19" s="13"/>
      <c r="AD19" s="30"/>
      <c r="AE19" s="31"/>
      <c r="AF19" s="32"/>
    </row>
    <row r="20" spans="1:32" ht="15.95" customHeight="1" x14ac:dyDescent="0.25">
      <c r="A20" s="54"/>
      <c r="B20" s="50" t="str">
        <f>B17</f>
        <v>Novembre</v>
      </c>
      <c r="C20" s="10"/>
      <c r="D20" s="3" t="str">
        <f t="shared" ref="D20:D21" si="20">IFERROR(C20*100/AC20,"-")</f>
        <v>-</v>
      </c>
      <c r="E20" s="10"/>
      <c r="F20" s="3" t="str">
        <f t="shared" ref="F20:F21" si="21">IFERROR(E20*100/AC20,"-")</f>
        <v>-</v>
      </c>
      <c r="G20" s="10"/>
      <c r="H20" s="3" t="str">
        <f t="shared" ref="H20:H21" si="22">IFERROR(G20*100/AC20,"-")</f>
        <v>-</v>
      </c>
      <c r="I20" s="10"/>
      <c r="J20" s="3" t="str">
        <f t="shared" ref="J20:J21" si="23">IFERROR(I20*100/AC20,"-")</f>
        <v>-</v>
      </c>
      <c r="K20" s="10"/>
      <c r="L20" s="3" t="str">
        <f t="shared" ref="L20:L21" si="24">IFERROR(K20*100/AC20,"-")</f>
        <v>-</v>
      </c>
      <c r="M20" s="10"/>
      <c r="N20" s="3" t="str">
        <f t="shared" ref="N20:N21" si="25">IFERROR(M20*100/AC20,"-")</f>
        <v>-</v>
      </c>
      <c r="O20" s="10"/>
      <c r="P20" s="3" t="str">
        <f t="shared" ref="P20:P21" si="26">IFERROR(O20*100/AC20,"-")</f>
        <v>-</v>
      </c>
      <c r="Q20" s="10"/>
      <c r="R20" s="3" t="str">
        <f t="shared" ref="R20:R21" si="27">IFERROR(Q20*100/AC20,"-")</f>
        <v>-</v>
      </c>
      <c r="S20" s="10"/>
      <c r="T20" s="3" t="str">
        <f t="shared" ref="T20:T21" si="28">IFERROR(S20*100/AC20,"-")</f>
        <v>-</v>
      </c>
      <c r="U20" s="10"/>
      <c r="V20" s="3" t="str">
        <f t="shared" ref="V20:V21" si="29">IFERROR(U20*100/AC20,"-")</f>
        <v>-</v>
      </c>
      <c r="W20" s="45"/>
      <c r="X20" s="3" t="str">
        <f t="shared" ref="X20:X21" si="30">IFERROR(W20*100/AC20,"-")</f>
        <v>-</v>
      </c>
      <c r="Y20" s="10"/>
      <c r="Z20" s="3" t="str">
        <f t="shared" ref="Z20:Z21" si="31">IFERROR(Y20*100/AC20,"-")</f>
        <v>-</v>
      </c>
      <c r="AA20" s="10"/>
      <c r="AB20" s="3" t="str">
        <f t="shared" ref="AB20:AB21" si="32">IFERROR(AA20*100/AC20,"-")</f>
        <v>-</v>
      </c>
      <c r="AC20" s="12">
        <f t="shared" si="0"/>
        <v>0</v>
      </c>
      <c r="AD20" s="24" t="str">
        <f t="shared" ref="AD20:AD21" si="33">IFERROR(D20+F20+H20+J20+L20+N20+P20+R20,"-")</f>
        <v>-</v>
      </c>
      <c r="AE20" s="25" t="str">
        <f t="shared" ref="AE20:AE21" si="34">IFERROR(T20+V20+X20+Z20,"-")</f>
        <v>-</v>
      </c>
      <c r="AF20" s="26" t="str">
        <f t="shared" ref="AF20:AF21" si="35">AB20</f>
        <v>-</v>
      </c>
    </row>
    <row r="21" spans="1:32" ht="15.95" customHeight="1" thickBot="1" x14ac:dyDescent="0.3">
      <c r="A21" s="55"/>
      <c r="B21" s="50" t="str">
        <f>B18</f>
        <v>Juin</v>
      </c>
      <c r="C21" s="9"/>
      <c r="D21" s="4" t="str">
        <f t="shared" si="20"/>
        <v>-</v>
      </c>
      <c r="E21" s="9"/>
      <c r="F21" s="4" t="str">
        <f t="shared" si="21"/>
        <v>-</v>
      </c>
      <c r="G21" s="9"/>
      <c r="H21" s="4" t="str">
        <f t="shared" si="22"/>
        <v>-</v>
      </c>
      <c r="I21" s="9"/>
      <c r="J21" s="4" t="str">
        <f t="shared" si="23"/>
        <v>-</v>
      </c>
      <c r="K21" s="9"/>
      <c r="L21" s="4" t="str">
        <f t="shared" si="24"/>
        <v>-</v>
      </c>
      <c r="M21" s="9"/>
      <c r="N21" s="4" t="str">
        <f t="shared" si="25"/>
        <v>-</v>
      </c>
      <c r="O21" s="9"/>
      <c r="P21" s="4" t="str">
        <f t="shared" si="26"/>
        <v>-</v>
      </c>
      <c r="Q21" s="9"/>
      <c r="R21" s="4" t="str">
        <f t="shared" si="27"/>
        <v>-</v>
      </c>
      <c r="S21" s="9"/>
      <c r="T21" s="4" t="str">
        <f t="shared" si="28"/>
        <v>-</v>
      </c>
      <c r="U21" s="9"/>
      <c r="V21" s="4" t="str">
        <f t="shared" si="29"/>
        <v>-</v>
      </c>
      <c r="W21" s="9"/>
      <c r="X21" s="4" t="str">
        <f t="shared" si="30"/>
        <v>-</v>
      </c>
      <c r="Y21" s="9"/>
      <c r="Z21" s="4" t="str">
        <f t="shared" si="31"/>
        <v>-</v>
      </c>
      <c r="AA21" s="9"/>
      <c r="AB21" s="4" t="str">
        <f t="shared" si="32"/>
        <v>-</v>
      </c>
      <c r="AC21" s="14">
        <f t="shared" si="0"/>
        <v>0</v>
      </c>
      <c r="AD21" s="36" t="str">
        <f t="shared" si="33"/>
        <v>-</v>
      </c>
      <c r="AE21" s="37" t="str">
        <f t="shared" si="34"/>
        <v>-</v>
      </c>
      <c r="AF21" s="38" t="str">
        <f t="shared" si="35"/>
        <v>-</v>
      </c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heet="1" selectLockedCells="1"/>
  <mergeCells count="38">
    <mergeCell ref="A1:AF1"/>
    <mergeCell ref="A2:AF2"/>
    <mergeCell ref="B4:F4"/>
    <mergeCell ref="C6:D6"/>
    <mergeCell ref="E6:F6"/>
    <mergeCell ref="G6:H6"/>
    <mergeCell ref="I6:J6"/>
    <mergeCell ref="K6:L6"/>
    <mergeCell ref="M6:N6"/>
    <mergeCell ref="O6:P6"/>
    <mergeCell ref="AC6:AC7"/>
    <mergeCell ref="AD6:AF6"/>
    <mergeCell ref="A8:A9"/>
    <mergeCell ref="C8:F8"/>
    <mergeCell ref="G8:L8"/>
    <mergeCell ref="M8:AB8"/>
    <mergeCell ref="Q6:R6"/>
    <mergeCell ref="S6:T6"/>
    <mergeCell ref="U6:V6"/>
    <mergeCell ref="W6:X6"/>
    <mergeCell ref="Y6:Z6"/>
    <mergeCell ref="AA6:AB6"/>
    <mergeCell ref="A10:A12"/>
    <mergeCell ref="C10:J10"/>
    <mergeCell ref="K10:P10"/>
    <mergeCell ref="Q10:AB10"/>
    <mergeCell ref="A13:A15"/>
    <mergeCell ref="C13:P13"/>
    <mergeCell ref="Q13:T13"/>
    <mergeCell ref="U13:AB13"/>
    <mergeCell ref="A16:A18"/>
    <mergeCell ref="C16:R16"/>
    <mergeCell ref="S16:X16"/>
    <mergeCell ref="Y16:AB16"/>
    <mergeCell ref="A19:A21"/>
    <mergeCell ref="C19:R19"/>
    <mergeCell ref="S19:Z19"/>
    <mergeCell ref="AA19:AB19"/>
  </mergeCells>
  <conditionalFormatting sqref="D11">
    <cfRule type="cellIs" dxfId="10" priority="1" operator="equal">
      <formula>#DIV/0!</formula>
    </cfRule>
  </conditionalFormatting>
  <conditionalFormatting sqref="F12 D12 H12 J12 L12 N12 P12 R12 T12 V12 X12 Z12 AB12">
    <cfRule type="colorScale" priority="8">
      <colorScale>
        <cfvo type="min"/>
        <cfvo type="max"/>
        <color rgb="FFFCFCFF"/>
        <color rgb="FF63BE7B"/>
      </colorScale>
    </cfRule>
  </conditionalFormatting>
  <conditionalFormatting sqref="D14:D15 F14:F15 H14:H15 J14:J15 L14:L15 N14:N15 P14:P15 R14:R15 T14:T15 V14:V15 X14:X15 Z14:Z15 AB14:AB15">
    <cfRule type="colorScale" priority="4">
      <colorScale>
        <cfvo type="min"/>
        <cfvo type="max"/>
        <color rgb="FFFCFCFF"/>
        <color rgb="FF63BE7B"/>
      </colorScale>
    </cfRule>
  </conditionalFormatting>
  <conditionalFormatting sqref="D9 F9 H9 J9 L9 N9 P9 R9 T9 V9 X9 Z9 AB9">
    <cfRule type="colorScale" priority="6">
      <colorScale>
        <cfvo type="min"/>
        <cfvo type="max"/>
        <color rgb="FFFCFCFF"/>
        <color rgb="FF63BE7B"/>
      </colorScale>
    </cfRule>
  </conditionalFormatting>
  <conditionalFormatting sqref="F11 D11 H11 J11 L11 N11 P11 R11 T11 V11 X11 Z11 AB11">
    <cfRule type="colorScale" priority="7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44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45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CCE4F-E6DB-476C-BA29-F8BD30D39B6B}">
  <dimension ref="A1:AF42"/>
  <sheetViews>
    <sheetView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6.85546875" customWidth="1"/>
    <col min="2" max="2" width="9.14062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</row>
    <row r="2" spans="1:32" x14ac:dyDescent="0.25">
      <c r="A2" s="83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86">
        <f>Total!B4</f>
        <v>0</v>
      </c>
      <c r="C4" s="86"/>
      <c r="D4" s="86"/>
      <c r="E4" s="86"/>
      <c r="F4" s="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1"/>
      <c r="C6" s="78" t="s">
        <v>7</v>
      </c>
      <c r="D6" s="79"/>
      <c r="E6" s="78" t="s">
        <v>8</v>
      </c>
      <c r="F6" s="79"/>
      <c r="G6" s="87" t="s">
        <v>9</v>
      </c>
      <c r="H6" s="88"/>
      <c r="I6" s="78" t="s">
        <v>10</v>
      </c>
      <c r="J6" s="79"/>
      <c r="K6" s="78" t="s">
        <v>11</v>
      </c>
      <c r="L6" s="79"/>
      <c r="M6" s="78" t="s">
        <v>12</v>
      </c>
      <c r="N6" s="79"/>
      <c r="O6" s="78" t="s">
        <v>13</v>
      </c>
      <c r="P6" s="79"/>
      <c r="Q6" s="78" t="s">
        <v>14</v>
      </c>
      <c r="R6" s="79"/>
      <c r="S6" s="78" t="s">
        <v>15</v>
      </c>
      <c r="T6" s="79"/>
      <c r="U6" s="78" t="s">
        <v>16</v>
      </c>
      <c r="V6" s="79"/>
      <c r="W6" s="78" t="s">
        <v>17</v>
      </c>
      <c r="X6" s="79"/>
      <c r="Y6" s="78" t="s">
        <v>23</v>
      </c>
      <c r="Z6" s="79"/>
      <c r="AA6" s="78" t="s">
        <v>6</v>
      </c>
      <c r="AB6" s="79"/>
      <c r="AC6" s="89" t="s">
        <v>5</v>
      </c>
      <c r="AD6" s="78" t="s">
        <v>27</v>
      </c>
      <c r="AE6" s="91"/>
      <c r="AF6" s="92"/>
    </row>
    <row r="7" spans="1:32" ht="27" customHeight="1" thickBot="1" x14ac:dyDescent="0.3">
      <c r="A7" s="1"/>
      <c r="B7" s="1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90"/>
      <c r="AD7" s="21" t="s">
        <v>28</v>
      </c>
      <c r="AE7" s="22" t="s">
        <v>29</v>
      </c>
      <c r="AF7" s="23" t="s">
        <v>30</v>
      </c>
    </row>
    <row r="8" spans="1:32" ht="16.5" customHeight="1" thickBot="1" x14ac:dyDescent="0.3">
      <c r="A8" s="70" t="s">
        <v>0</v>
      </c>
      <c r="B8" s="47"/>
      <c r="C8" s="72" t="s">
        <v>24</v>
      </c>
      <c r="D8" s="73"/>
      <c r="E8" s="73"/>
      <c r="F8" s="74"/>
      <c r="G8" s="59" t="s">
        <v>25</v>
      </c>
      <c r="H8" s="60"/>
      <c r="I8" s="60"/>
      <c r="J8" s="60"/>
      <c r="K8" s="60"/>
      <c r="L8" s="61"/>
      <c r="M8" s="75" t="s">
        <v>26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  <c r="AC8" s="11"/>
      <c r="AD8" s="27"/>
      <c r="AE8" s="28"/>
      <c r="AF8" s="29"/>
    </row>
    <row r="9" spans="1:32" ht="15.95" customHeight="1" thickBot="1" x14ac:dyDescent="0.3">
      <c r="A9" s="71"/>
      <c r="B9" s="48" t="s">
        <v>31</v>
      </c>
      <c r="C9" s="40"/>
      <c r="D9" s="41" t="str">
        <f>IFERROR(C9*100/AC9,"-")</f>
        <v>-</v>
      </c>
      <c r="E9" s="42"/>
      <c r="F9" s="41" t="str">
        <f>IFERROR(E9*100/AC9,"-")</f>
        <v>-</v>
      </c>
      <c r="G9" s="42"/>
      <c r="H9" s="41" t="str">
        <f>IFERROR(G9*100/AC9,"-")</f>
        <v>-</v>
      </c>
      <c r="I9" s="42"/>
      <c r="J9" s="41" t="str">
        <f>IFERROR(I9*100/AC9,"-")</f>
        <v>-</v>
      </c>
      <c r="K9" s="42"/>
      <c r="L9" s="41" t="str">
        <f>IFERROR(K9*100/AC9,"-")</f>
        <v>-</v>
      </c>
      <c r="M9" s="42"/>
      <c r="N9" s="41" t="str">
        <f>IFERROR(M9*100/AC9,"-")</f>
        <v>-</v>
      </c>
      <c r="O9" s="42"/>
      <c r="P9" s="41" t="str">
        <f>IFERROR(O9*100/AC9,"-")</f>
        <v>-</v>
      </c>
      <c r="Q9" s="42"/>
      <c r="R9" s="41" t="str">
        <f>IFERROR(Q9*100/AC9,"-")</f>
        <v>-</v>
      </c>
      <c r="S9" s="42"/>
      <c r="T9" s="41" t="str">
        <f>IFERROR(S9*100/AC9,"-")</f>
        <v>-</v>
      </c>
      <c r="U9" s="42"/>
      <c r="V9" s="41" t="str">
        <f>IFERROR(U9*100/AC9,"-")</f>
        <v>-</v>
      </c>
      <c r="W9" s="42"/>
      <c r="X9" s="41" t="str">
        <f>IFERROR(W9*100/AC9,"-")</f>
        <v>-</v>
      </c>
      <c r="Y9" s="42"/>
      <c r="Z9" s="41" t="str">
        <f>IFERROR(Y9*100/AC9,"-")</f>
        <v>-</v>
      </c>
      <c r="AA9" s="42"/>
      <c r="AB9" s="41" t="str">
        <f>IFERROR(AA9*100/AC9,"-")</f>
        <v>-</v>
      </c>
      <c r="AC9" s="43">
        <f>SUM(C9,E9,G9,I9,K9,M9,O9,Q9,S9,U9,W9,Y9,AA9)</f>
        <v>0</v>
      </c>
      <c r="AD9" s="24" t="str">
        <f>IFERROR(D9+F9,"-")</f>
        <v>-</v>
      </c>
      <c r="AE9" s="25" t="str">
        <f>IFERROR(H9+J9+L9,"-")</f>
        <v>-</v>
      </c>
      <c r="AF9" s="26" t="str">
        <f>IFERROR(N9+P9+R9+T9+V9+X9+Z9+AB9,"-")</f>
        <v>-</v>
      </c>
    </row>
    <row r="10" spans="1:32" ht="15.95" customHeight="1" thickBot="1" x14ac:dyDescent="0.3">
      <c r="A10" s="54" t="s">
        <v>1</v>
      </c>
      <c r="B10" s="49"/>
      <c r="C10" s="56" t="str">
        <f>C8</f>
        <v>NON ACQUISE</v>
      </c>
      <c r="D10" s="57"/>
      <c r="E10" s="57"/>
      <c r="F10" s="57"/>
      <c r="G10" s="57"/>
      <c r="H10" s="57"/>
      <c r="I10" s="57"/>
      <c r="J10" s="58"/>
      <c r="K10" s="59" t="str">
        <f>G8</f>
        <v>PARTIELLEMENT ACQUISE</v>
      </c>
      <c r="L10" s="60"/>
      <c r="M10" s="60"/>
      <c r="N10" s="60"/>
      <c r="O10" s="60"/>
      <c r="P10" s="61"/>
      <c r="Q10" s="62" t="str">
        <f>M8</f>
        <v>ACQUISE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4"/>
      <c r="AC10" s="44"/>
      <c r="AD10" s="30"/>
      <c r="AE10" s="31"/>
      <c r="AF10" s="32"/>
    </row>
    <row r="11" spans="1:32" ht="15.95" customHeight="1" x14ac:dyDescent="0.25">
      <c r="A11" s="54"/>
      <c r="B11" s="50" t="s">
        <v>32</v>
      </c>
      <c r="C11" s="10"/>
      <c r="D11" s="3" t="str">
        <f>IFERROR(C11*100/AC11,"-")</f>
        <v>-</v>
      </c>
      <c r="E11" s="10"/>
      <c r="F11" s="3" t="str">
        <f>IFERROR(E11*100/AC11,"-")</f>
        <v>-</v>
      </c>
      <c r="G11" s="10"/>
      <c r="H11" s="3" t="str">
        <f>IFERROR(G11*100/AC11,"-")</f>
        <v>-</v>
      </c>
      <c r="I11" s="39"/>
      <c r="J11" s="3" t="str">
        <f>IFERROR(I11*100/AC11,"-")</f>
        <v>-</v>
      </c>
      <c r="K11" s="10"/>
      <c r="L11" s="3" t="str">
        <f>IFERROR(K11*100/AC11,"-")</f>
        <v>-</v>
      </c>
      <c r="M11" s="10"/>
      <c r="N11" s="3" t="str">
        <f>IFERROR(M11*100/AC11,"-")</f>
        <v>-</v>
      </c>
      <c r="O11" s="10"/>
      <c r="P11" s="3" t="str">
        <f>IFERROR(O11*100/AC11,"-")</f>
        <v>-</v>
      </c>
      <c r="Q11" s="10"/>
      <c r="R11" s="3" t="str">
        <f>IFERROR(Q11*100/AC11,"-")</f>
        <v>-</v>
      </c>
      <c r="S11" s="10"/>
      <c r="T11" s="3" t="str">
        <f>IFERROR(S11*100/AC11,"-")</f>
        <v>-</v>
      </c>
      <c r="U11" s="10"/>
      <c r="V11" s="3" t="str">
        <f>IFERROR(U11*100/AC11,"-")</f>
        <v>-</v>
      </c>
      <c r="W11" s="10"/>
      <c r="X11" s="3" t="str">
        <f>IFERROR(W11*100/AC11,"-")</f>
        <v>-</v>
      </c>
      <c r="Y11" s="10"/>
      <c r="Z11" s="3" t="str">
        <f>IFERROR(Y11*100/AC11,"-")</f>
        <v>-</v>
      </c>
      <c r="AA11" s="10"/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3" t="str">
        <f>IFERROR(D11+F11+H11+J11,"-")</f>
        <v>-</v>
      </c>
      <c r="AE11" s="34" t="str">
        <f>IFERROR(L11+N11+P11,"-")</f>
        <v>-</v>
      </c>
      <c r="AF11" s="35" t="str">
        <f>IFERROR(R11+T11+V11+X11+Z11+AB11,"-")</f>
        <v>-</v>
      </c>
    </row>
    <row r="12" spans="1:32" ht="15.95" customHeight="1" thickBot="1" x14ac:dyDescent="0.3">
      <c r="A12" s="55"/>
      <c r="B12" s="51" t="str">
        <f>B9</f>
        <v>Juin</v>
      </c>
      <c r="C12" s="9"/>
      <c r="D12" s="4" t="str">
        <f>IFERROR(C12*100/AC12,"-")</f>
        <v>-</v>
      </c>
      <c r="E12" s="9"/>
      <c r="F12" s="4" t="str">
        <f>IFERROR(E12*100/AC12,"-")</f>
        <v>-</v>
      </c>
      <c r="G12" s="9"/>
      <c r="H12" s="4" t="str">
        <f>IFERROR(G12*100/AC12,"-")</f>
        <v>-</v>
      </c>
      <c r="I12" s="9"/>
      <c r="J12" s="4" t="str">
        <f>IFERROR(I12*100/AC12,"-")</f>
        <v>-</v>
      </c>
      <c r="K12" s="9"/>
      <c r="L12" s="4" t="str">
        <f>IFERROR(K12*100/AC12,"-")</f>
        <v>-</v>
      </c>
      <c r="M12" s="9"/>
      <c r="N12" s="4" t="str">
        <f>IFERROR(M12*100/AC12,"-")</f>
        <v>-</v>
      </c>
      <c r="O12" s="9"/>
      <c r="P12" s="4" t="str">
        <f>IFERROR(O12*100/AC12,"-")</f>
        <v>-</v>
      </c>
      <c r="Q12" s="9"/>
      <c r="R12" s="4" t="str">
        <f>IFERROR(Q12*100/AC12,"-")</f>
        <v>-</v>
      </c>
      <c r="S12" s="9"/>
      <c r="T12" s="4" t="str">
        <f>IFERROR(S12*100/AC12,"-")</f>
        <v>-</v>
      </c>
      <c r="U12" s="9"/>
      <c r="V12" s="4" t="str">
        <f>IFERROR(U12*100/AC12,"-")</f>
        <v>-</v>
      </c>
      <c r="W12" s="9"/>
      <c r="X12" s="4" t="str">
        <f>IFERROR(W12*100/AC12,"-")</f>
        <v>-</v>
      </c>
      <c r="Y12" s="9"/>
      <c r="Z12" s="4" t="str">
        <f>IFERROR(Y12*100/AC12,"-")</f>
        <v>-</v>
      </c>
      <c r="AA12" s="9"/>
      <c r="AB12" s="4" t="str">
        <f>IFERROR(AA12*100/AC12,"-")</f>
        <v>-</v>
      </c>
      <c r="AC12" s="14">
        <f t="shared" si="0"/>
        <v>0</v>
      </c>
      <c r="AD12" s="18" t="str">
        <f>IFERROR(D12+F12+H12+J12,"-")</f>
        <v>-</v>
      </c>
      <c r="AE12" s="19" t="str">
        <f>IFERROR(L12+N12+P12,"-")</f>
        <v>-</v>
      </c>
      <c r="AF12" s="20" t="str">
        <f>IFERROR(R12+T12+V12+X12+Z12+AB12,"-")</f>
        <v>-</v>
      </c>
    </row>
    <row r="13" spans="1:32" ht="15.95" customHeight="1" thickBot="1" x14ac:dyDescent="0.3">
      <c r="A13" s="53" t="s">
        <v>2</v>
      </c>
      <c r="B13" s="52"/>
      <c r="C13" s="56" t="str">
        <f>C8</f>
        <v>NON ACQUISE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65" t="str">
        <f>G8</f>
        <v>PARTIELLEMENT ACQUISE</v>
      </c>
      <c r="R13" s="66"/>
      <c r="S13" s="66"/>
      <c r="T13" s="67"/>
      <c r="U13" s="62" t="str">
        <f>M8</f>
        <v>ACQUISE</v>
      </c>
      <c r="V13" s="63"/>
      <c r="W13" s="63"/>
      <c r="X13" s="63"/>
      <c r="Y13" s="63"/>
      <c r="Z13" s="63"/>
      <c r="AA13" s="63"/>
      <c r="AB13" s="64"/>
      <c r="AC13" s="13"/>
      <c r="AD13" s="30"/>
      <c r="AE13" s="31"/>
      <c r="AF13" s="32"/>
    </row>
    <row r="14" spans="1:32" ht="15.95" customHeight="1" x14ac:dyDescent="0.25">
      <c r="A14" s="54"/>
      <c r="B14" s="50" t="str">
        <f>B11</f>
        <v>Novembre</v>
      </c>
      <c r="C14" s="10"/>
      <c r="D14" s="3" t="str">
        <f>IFERROR(C14*100/AC14,"-")</f>
        <v>-</v>
      </c>
      <c r="E14" s="10"/>
      <c r="F14" s="3" t="str">
        <f>IFERROR(E14*100/AC14,"-")</f>
        <v>-</v>
      </c>
      <c r="G14" s="10"/>
      <c r="H14" s="3" t="str">
        <f>IFERROR(G14*100/AC14,"-")</f>
        <v>-</v>
      </c>
      <c r="I14" s="10"/>
      <c r="J14" s="3" t="str">
        <f>IFERROR(I14*100/AC14,"-")</f>
        <v>-</v>
      </c>
      <c r="K14" s="10"/>
      <c r="L14" s="3" t="str">
        <f>IFERROR(K14*100/AC14,"-")</f>
        <v>-</v>
      </c>
      <c r="M14" s="10"/>
      <c r="N14" s="3" t="str">
        <f>IFERROR(M14*100/AC14,"-")</f>
        <v>-</v>
      </c>
      <c r="O14" s="10"/>
      <c r="P14" s="3" t="str">
        <f>IFERROR(O14*100/AC14,"-")</f>
        <v>-</v>
      </c>
      <c r="Q14" s="10"/>
      <c r="R14" s="3" t="str">
        <f>IFERROR(Q14*100/AC14,"-")</f>
        <v>-</v>
      </c>
      <c r="S14" s="45"/>
      <c r="T14" s="3" t="str">
        <f>IFERROR(S14*100/AC14,"-")</f>
        <v>-</v>
      </c>
      <c r="U14" s="10"/>
      <c r="V14" s="3" t="str">
        <f>IFERROR(U14*100/AC14,"-")</f>
        <v>-</v>
      </c>
      <c r="W14" s="10"/>
      <c r="X14" s="3" t="str">
        <f>IFERROR(W14*100/AC14,"-")</f>
        <v>-</v>
      </c>
      <c r="Y14" s="10"/>
      <c r="Z14" s="3" t="str">
        <f>IFERROR(Y14*100/AC14,"-")</f>
        <v>-</v>
      </c>
      <c r="AA14" s="10"/>
      <c r="AB14" s="3" t="str">
        <f>IFERROR(AA14*100/AC14,"-")</f>
        <v>-</v>
      </c>
      <c r="AC14" s="12">
        <f t="shared" si="0"/>
        <v>0</v>
      </c>
      <c r="AD14" s="15" t="str">
        <f t="shared" ref="AD14:AD15" si="1">IFERROR(D14+F14+H14+J14+L14+N14+P14,"-")</f>
        <v>-</v>
      </c>
      <c r="AE14" s="16" t="str">
        <f t="shared" ref="AE14:AE15" si="2">IFERROR(R14+T14,"-")</f>
        <v>-</v>
      </c>
      <c r="AF14" s="17" t="str">
        <f t="shared" ref="AF14:AF15" si="3">IFERROR(V14+X14+Z14+AB14,"-")</f>
        <v>-</v>
      </c>
    </row>
    <row r="15" spans="1:32" ht="15.95" customHeight="1" thickBot="1" x14ac:dyDescent="0.3">
      <c r="A15" s="55"/>
      <c r="B15" s="50" t="str">
        <f>B12</f>
        <v>Juin</v>
      </c>
      <c r="C15" s="9"/>
      <c r="D15" s="3" t="str">
        <f>IFERROR(C15*100/AC15,"-")</f>
        <v>-</v>
      </c>
      <c r="E15" s="9"/>
      <c r="F15" s="3" t="str">
        <f>IFERROR(E15*100/AC15,"-")</f>
        <v>-</v>
      </c>
      <c r="G15" s="9"/>
      <c r="H15" s="3" t="str">
        <f>IFERROR(G15*100/AC15,"-")</f>
        <v>-</v>
      </c>
      <c r="I15" s="9"/>
      <c r="J15" s="3" t="str">
        <f>IFERROR(I15*100/AC15,"-")</f>
        <v>-</v>
      </c>
      <c r="K15" s="9"/>
      <c r="L15" s="3" t="str">
        <f>IFERROR(K15*100/AC15,"-")</f>
        <v>-</v>
      </c>
      <c r="M15" s="9"/>
      <c r="N15" s="3" t="str">
        <f>IFERROR(M15*100/AC15,"-")</f>
        <v>-</v>
      </c>
      <c r="O15" s="9"/>
      <c r="P15" s="3" t="str">
        <f>IFERROR(O15*100/AC15,"-")</f>
        <v>-</v>
      </c>
      <c r="Q15" s="9"/>
      <c r="R15" s="3" t="str">
        <f>IFERROR(Q15*100/AC15,"-")</f>
        <v>-</v>
      </c>
      <c r="S15" s="9"/>
      <c r="T15" s="3" t="str">
        <f>IFERROR(S15*100/AC15,"-")</f>
        <v>-</v>
      </c>
      <c r="U15" s="9"/>
      <c r="V15" s="3" t="str">
        <f>IFERROR(U15*100/AC15,"-")</f>
        <v>-</v>
      </c>
      <c r="W15" s="9"/>
      <c r="X15" s="3" t="str">
        <f>IFERROR(W15*100/AC15,"-")</f>
        <v>-</v>
      </c>
      <c r="Y15" s="9"/>
      <c r="Z15" s="3" t="str">
        <f>IFERROR(Y15*100/AC15,"-")</f>
        <v>-</v>
      </c>
      <c r="AA15" s="9"/>
      <c r="AB15" s="3" t="str">
        <f>IFERROR(AA15*100/AC15,"-")</f>
        <v>-</v>
      </c>
      <c r="AC15" s="14">
        <f t="shared" si="0"/>
        <v>0</v>
      </c>
      <c r="AD15" s="18" t="str">
        <f t="shared" si="1"/>
        <v>-</v>
      </c>
      <c r="AE15" s="19" t="str">
        <f t="shared" si="2"/>
        <v>-</v>
      </c>
      <c r="AF15" s="20" t="str">
        <f t="shared" si="3"/>
        <v>-</v>
      </c>
    </row>
    <row r="16" spans="1:32" ht="15.95" customHeight="1" thickBot="1" x14ac:dyDescent="0.3">
      <c r="A16" s="53" t="s">
        <v>3</v>
      </c>
      <c r="B16" s="52"/>
      <c r="C16" s="56" t="str">
        <f>C8</f>
        <v>NON ACQUISE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9" t="str">
        <f>G8</f>
        <v>PARTIELLEMENT ACQUISE</v>
      </c>
      <c r="T16" s="60"/>
      <c r="U16" s="60"/>
      <c r="V16" s="60"/>
      <c r="W16" s="60"/>
      <c r="X16" s="61"/>
      <c r="Y16" s="62" t="str">
        <f>M8</f>
        <v>ACQUISE</v>
      </c>
      <c r="Z16" s="63"/>
      <c r="AA16" s="63"/>
      <c r="AB16" s="64"/>
      <c r="AC16" s="13"/>
      <c r="AD16" s="30"/>
      <c r="AE16" s="31"/>
      <c r="AF16" s="32"/>
    </row>
    <row r="17" spans="1:32" ht="15.95" customHeight="1" x14ac:dyDescent="0.25">
      <c r="A17" s="54"/>
      <c r="B17" s="50" t="str">
        <f>B14</f>
        <v>Novembre</v>
      </c>
      <c r="C17" s="10"/>
      <c r="D17" s="3" t="str">
        <f t="shared" ref="D17:D18" si="4">IFERROR(C17*100/AC17,"-")</f>
        <v>-</v>
      </c>
      <c r="E17" s="10"/>
      <c r="F17" s="3" t="str">
        <f t="shared" ref="F17:F18" si="5">IFERROR(E17*100/AC17,"-")</f>
        <v>-</v>
      </c>
      <c r="G17" s="10"/>
      <c r="H17" s="3" t="str">
        <f t="shared" ref="H17:H18" si="6">IFERROR(G17*100/AC17,"-")</f>
        <v>-</v>
      </c>
      <c r="I17" s="10"/>
      <c r="J17" s="3" t="str">
        <f t="shared" ref="J17:J18" si="7">IFERROR(I17*100/AC17,"-")</f>
        <v>-</v>
      </c>
      <c r="K17" s="10"/>
      <c r="L17" s="3" t="str">
        <f t="shared" ref="L17:L18" si="8">IFERROR(K17*100/AC17,"-")</f>
        <v>-</v>
      </c>
      <c r="M17" s="10"/>
      <c r="N17" s="3" t="str">
        <f t="shared" ref="N17:N18" si="9">IFERROR(M17*100/AC17,"-")</f>
        <v>-</v>
      </c>
      <c r="O17" s="10"/>
      <c r="P17" s="3" t="str">
        <f t="shared" ref="P17:P18" si="10">IFERROR(O17*100/AC17,"-")</f>
        <v>-</v>
      </c>
      <c r="Q17" s="10"/>
      <c r="R17" s="3" t="str">
        <f t="shared" ref="R17:R18" si="11">IFERROR(Q17*100/AC17,"-")</f>
        <v>-</v>
      </c>
      <c r="S17" s="10"/>
      <c r="T17" s="3" t="str">
        <f t="shared" ref="T17:T18" si="12">IFERROR(S17*100/AC17,"-")</f>
        <v>-</v>
      </c>
      <c r="U17" s="10"/>
      <c r="V17" s="3" t="str">
        <f t="shared" ref="V17:V18" si="13">IFERROR(U17*100/AC17,"-")</f>
        <v>-</v>
      </c>
      <c r="W17" s="10"/>
      <c r="X17" s="3" t="str">
        <f t="shared" ref="X17:X18" si="14">IFERROR(W17*100/AC17,"-")</f>
        <v>-</v>
      </c>
      <c r="Y17" s="10"/>
      <c r="Z17" s="3" t="str">
        <f t="shared" ref="Z17:Z18" si="15">IFERROR(Y17*100/AC17,"-")</f>
        <v>-</v>
      </c>
      <c r="AA17" s="10"/>
      <c r="AB17" s="3" t="str">
        <f t="shared" ref="AB17:AB18" si="16">IFERROR(AA17*100/AC17,"-")</f>
        <v>-</v>
      </c>
      <c r="AC17" s="12">
        <f t="shared" si="0"/>
        <v>0</v>
      </c>
      <c r="AD17" s="15" t="str">
        <f t="shared" ref="AD17:AD18" si="17">IFERROR(D17+F17+H17+J17+L17+N17+P17+R17,"-")</f>
        <v>-</v>
      </c>
      <c r="AE17" s="16" t="str">
        <f t="shared" ref="AE17:AE18" si="18">IFERROR(T17+V17+X17,"-")</f>
        <v>-</v>
      </c>
      <c r="AF17" s="17" t="str">
        <f t="shared" ref="AF17:AF18" si="19">IFERROR(Z17+AB17,"-")</f>
        <v>-</v>
      </c>
    </row>
    <row r="18" spans="1:32" ht="15.95" customHeight="1" thickBot="1" x14ac:dyDescent="0.3">
      <c r="A18" s="55"/>
      <c r="B18" s="50" t="str">
        <f>B15</f>
        <v>Juin</v>
      </c>
      <c r="C18" s="9"/>
      <c r="D18" s="3" t="str">
        <f t="shared" si="4"/>
        <v>-</v>
      </c>
      <c r="E18" s="9"/>
      <c r="F18" s="3" t="str">
        <f t="shared" si="5"/>
        <v>-</v>
      </c>
      <c r="G18" s="9"/>
      <c r="H18" s="3" t="str">
        <f t="shared" si="6"/>
        <v>-</v>
      </c>
      <c r="I18" s="9"/>
      <c r="J18" s="3" t="str">
        <f t="shared" si="7"/>
        <v>-</v>
      </c>
      <c r="K18" s="9"/>
      <c r="L18" s="3" t="str">
        <f t="shared" si="8"/>
        <v>-</v>
      </c>
      <c r="M18" s="9"/>
      <c r="N18" s="3" t="str">
        <f t="shared" si="9"/>
        <v>-</v>
      </c>
      <c r="O18" s="9"/>
      <c r="P18" s="3" t="str">
        <f t="shared" si="10"/>
        <v>-</v>
      </c>
      <c r="Q18" s="9"/>
      <c r="R18" s="3" t="str">
        <f t="shared" si="11"/>
        <v>-</v>
      </c>
      <c r="S18" s="9"/>
      <c r="T18" s="3" t="str">
        <f t="shared" si="12"/>
        <v>-</v>
      </c>
      <c r="U18" s="9"/>
      <c r="V18" s="3" t="str">
        <f t="shared" si="13"/>
        <v>-</v>
      </c>
      <c r="W18" s="9"/>
      <c r="X18" s="3" t="str">
        <f t="shared" si="14"/>
        <v>-</v>
      </c>
      <c r="Y18" s="9"/>
      <c r="Z18" s="3" t="str">
        <f t="shared" si="15"/>
        <v>-</v>
      </c>
      <c r="AA18" s="9"/>
      <c r="AB18" s="3" t="str">
        <f t="shared" si="16"/>
        <v>-</v>
      </c>
      <c r="AC18" s="14">
        <f t="shared" si="0"/>
        <v>0</v>
      </c>
      <c r="AD18" s="18" t="str">
        <f t="shared" si="17"/>
        <v>-</v>
      </c>
      <c r="AE18" s="19" t="str">
        <f t="shared" si="18"/>
        <v>-</v>
      </c>
      <c r="AF18" s="20" t="str">
        <f t="shared" si="19"/>
        <v>-</v>
      </c>
    </row>
    <row r="19" spans="1:32" ht="15.95" customHeight="1" thickBot="1" x14ac:dyDescent="0.3">
      <c r="A19" s="53" t="s">
        <v>4</v>
      </c>
      <c r="B19" s="52"/>
      <c r="C19" s="56" t="str">
        <f>C8</f>
        <v>NON ACQUISE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65" t="str">
        <f>G8</f>
        <v>PARTIELLEMENT ACQUISE</v>
      </c>
      <c r="T19" s="66"/>
      <c r="U19" s="66"/>
      <c r="V19" s="66"/>
      <c r="W19" s="66"/>
      <c r="X19" s="66"/>
      <c r="Y19" s="66"/>
      <c r="Z19" s="67"/>
      <c r="AA19" s="68" t="str">
        <f>M8</f>
        <v>ACQUISE</v>
      </c>
      <c r="AB19" s="69"/>
      <c r="AC19" s="13"/>
      <c r="AD19" s="30"/>
      <c r="AE19" s="31"/>
      <c r="AF19" s="32"/>
    </row>
    <row r="20" spans="1:32" ht="15.95" customHeight="1" x14ac:dyDescent="0.25">
      <c r="A20" s="54"/>
      <c r="B20" s="50" t="str">
        <f>B17</f>
        <v>Novembre</v>
      </c>
      <c r="C20" s="10"/>
      <c r="D20" s="3" t="str">
        <f t="shared" ref="D20:D21" si="20">IFERROR(C20*100/AC20,"-")</f>
        <v>-</v>
      </c>
      <c r="E20" s="10"/>
      <c r="F20" s="3" t="str">
        <f t="shared" ref="F20:F21" si="21">IFERROR(E20*100/AC20,"-")</f>
        <v>-</v>
      </c>
      <c r="G20" s="10"/>
      <c r="H20" s="3" t="str">
        <f t="shared" ref="H20:H21" si="22">IFERROR(G20*100/AC20,"-")</f>
        <v>-</v>
      </c>
      <c r="I20" s="10"/>
      <c r="J20" s="3" t="str">
        <f t="shared" ref="J20:J21" si="23">IFERROR(I20*100/AC20,"-")</f>
        <v>-</v>
      </c>
      <c r="K20" s="10"/>
      <c r="L20" s="3" t="str">
        <f t="shared" ref="L20:L21" si="24">IFERROR(K20*100/AC20,"-")</f>
        <v>-</v>
      </c>
      <c r="M20" s="10"/>
      <c r="N20" s="3" t="str">
        <f t="shared" ref="N20:N21" si="25">IFERROR(M20*100/AC20,"-")</f>
        <v>-</v>
      </c>
      <c r="O20" s="10"/>
      <c r="P20" s="3" t="str">
        <f t="shared" ref="P20:P21" si="26">IFERROR(O20*100/AC20,"-")</f>
        <v>-</v>
      </c>
      <c r="Q20" s="10"/>
      <c r="R20" s="3" t="str">
        <f t="shared" ref="R20:R21" si="27">IFERROR(Q20*100/AC20,"-")</f>
        <v>-</v>
      </c>
      <c r="S20" s="10"/>
      <c r="T20" s="3" t="str">
        <f t="shared" ref="T20:T21" si="28">IFERROR(S20*100/AC20,"-")</f>
        <v>-</v>
      </c>
      <c r="U20" s="10"/>
      <c r="V20" s="3" t="str">
        <f t="shared" ref="V20:V21" si="29">IFERROR(U20*100/AC20,"-")</f>
        <v>-</v>
      </c>
      <c r="W20" s="45"/>
      <c r="X20" s="3" t="str">
        <f t="shared" ref="X20:X21" si="30">IFERROR(W20*100/AC20,"-")</f>
        <v>-</v>
      </c>
      <c r="Y20" s="10"/>
      <c r="Z20" s="3" t="str">
        <f t="shared" ref="Z20:Z21" si="31">IFERROR(Y20*100/AC20,"-")</f>
        <v>-</v>
      </c>
      <c r="AA20" s="10"/>
      <c r="AB20" s="3" t="str">
        <f t="shared" ref="AB20:AB21" si="32">IFERROR(AA20*100/AC20,"-")</f>
        <v>-</v>
      </c>
      <c r="AC20" s="12">
        <f t="shared" si="0"/>
        <v>0</v>
      </c>
      <c r="AD20" s="24" t="str">
        <f t="shared" ref="AD20:AD21" si="33">IFERROR(D20+F20+H20+J20+L20+N20+P20+R20,"-")</f>
        <v>-</v>
      </c>
      <c r="AE20" s="25" t="str">
        <f t="shared" ref="AE20:AE21" si="34">IFERROR(T20+V20+X20+Z20,"-")</f>
        <v>-</v>
      </c>
      <c r="AF20" s="26" t="str">
        <f t="shared" ref="AF20:AF21" si="35">AB20</f>
        <v>-</v>
      </c>
    </row>
    <row r="21" spans="1:32" ht="15.95" customHeight="1" thickBot="1" x14ac:dyDescent="0.3">
      <c r="A21" s="55"/>
      <c r="B21" s="50" t="str">
        <f>B18</f>
        <v>Juin</v>
      </c>
      <c r="C21" s="9"/>
      <c r="D21" s="4" t="str">
        <f t="shared" si="20"/>
        <v>-</v>
      </c>
      <c r="E21" s="9"/>
      <c r="F21" s="4" t="str">
        <f t="shared" si="21"/>
        <v>-</v>
      </c>
      <c r="G21" s="9"/>
      <c r="H21" s="4" t="str">
        <f t="shared" si="22"/>
        <v>-</v>
      </c>
      <c r="I21" s="9"/>
      <c r="J21" s="4" t="str">
        <f t="shared" si="23"/>
        <v>-</v>
      </c>
      <c r="K21" s="9"/>
      <c r="L21" s="4" t="str">
        <f t="shared" si="24"/>
        <v>-</v>
      </c>
      <c r="M21" s="9"/>
      <c r="N21" s="4" t="str">
        <f t="shared" si="25"/>
        <v>-</v>
      </c>
      <c r="O21" s="9"/>
      <c r="P21" s="4" t="str">
        <f t="shared" si="26"/>
        <v>-</v>
      </c>
      <c r="Q21" s="9"/>
      <c r="R21" s="4" t="str">
        <f t="shared" si="27"/>
        <v>-</v>
      </c>
      <c r="S21" s="9"/>
      <c r="T21" s="4" t="str">
        <f t="shared" si="28"/>
        <v>-</v>
      </c>
      <c r="U21" s="9"/>
      <c r="V21" s="4" t="str">
        <f t="shared" si="29"/>
        <v>-</v>
      </c>
      <c r="W21" s="9"/>
      <c r="X21" s="4" t="str">
        <f t="shared" si="30"/>
        <v>-</v>
      </c>
      <c r="Y21" s="9"/>
      <c r="Z21" s="4" t="str">
        <f t="shared" si="31"/>
        <v>-</v>
      </c>
      <c r="AA21" s="9"/>
      <c r="AB21" s="4" t="str">
        <f t="shared" si="32"/>
        <v>-</v>
      </c>
      <c r="AC21" s="14">
        <f t="shared" si="0"/>
        <v>0</v>
      </c>
      <c r="AD21" s="36" t="str">
        <f t="shared" si="33"/>
        <v>-</v>
      </c>
      <c r="AE21" s="37" t="str">
        <f t="shared" si="34"/>
        <v>-</v>
      </c>
      <c r="AF21" s="38" t="str">
        <f t="shared" si="35"/>
        <v>-</v>
      </c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heet="1" selectLockedCells="1"/>
  <mergeCells count="38">
    <mergeCell ref="A1:AF1"/>
    <mergeCell ref="A2:AF2"/>
    <mergeCell ref="B4:F4"/>
    <mergeCell ref="C6:D6"/>
    <mergeCell ref="E6:F6"/>
    <mergeCell ref="G6:H6"/>
    <mergeCell ref="I6:J6"/>
    <mergeCell ref="K6:L6"/>
    <mergeCell ref="M6:N6"/>
    <mergeCell ref="O6:P6"/>
    <mergeCell ref="AC6:AC7"/>
    <mergeCell ref="AD6:AF6"/>
    <mergeCell ref="A8:A9"/>
    <mergeCell ref="C8:F8"/>
    <mergeCell ref="G8:L8"/>
    <mergeCell ref="M8:AB8"/>
    <mergeCell ref="Q6:R6"/>
    <mergeCell ref="S6:T6"/>
    <mergeCell ref="U6:V6"/>
    <mergeCell ref="W6:X6"/>
    <mergeCell ref="Y6:Z6"/>
    <mergeCell ref="AA6:AB6"/>
    <mergeCell ref="A10:A12"/>
    <mergeCell ref="C10:J10"/>
    <mergeCell ref="K10:P10"/>
    <mergeCell ref="Q10:AB10"/>
    <mergeCell ref="A13:A15"/>
    <mergeCell ref="C13:P13"/>
    <mergeCell ref="Q13:T13"/>
    <mergeCell ref="U13:AB13"/>
    <mergeCell ref="A16:A18"/>
    <mergeCell ref="C16:R16"/>
    <mergeCell ref="S16:X16"/>
    <mergeCell ref="Y16:AB16"/>
    <mergeCell ref="A19:A21"/>
    <mergeCell ref="C19:R19"/>
    <mergeCell ref="S19:Z19"/>
    <mergeCell ref="AA19:AB19"/>
  </mergeCells>
  <conditionalFormatting sqref="D11">
    <cfRule type="cellIs" dxfId="9" priority="1" operator="equal">
      <formula>#DIV/0!</formula>
    </cfRule>
  </conditionalFormatting>
  <conditionalFormatting sqref="F12 D12 H12 J12 L12 N12 P12 R12 T12 V12 X12 Z12 AB12">
    <cfRule type="colorScale" priority="8">
      <colorScale>
        <cfvo type="min"/>
        <cfvo type="max"/>
        <color rgb="FFFCFCFF"/>
        <color rgb="FF63BE7B"/>
      </colorScale>
    </cfRule>
  </conditionalFormatting>
  <conditionalFormatting sqref="D14:D15 F14:F15 H14:H15 J14:J15 L14:L15 N14:N15 P14:P15 R14:R15 T14:T15 V14:V15 X14:X15 Z14:Z15 AB14:AB15">
    <cfRule type="colorScale" priority="4">
      <colorScale>
        <cfvo type="min"/>
        <cfvo type="max"/>
        <color rgb="FFFCFCFF"/>
        <color rgb="FF63BE7B"/>
      </colorScale>
    </cfRule>
  </conditionalFormatting>
  <conditionalFormatting sqref="D9 F9 H9 J9 L9 N9 P9 R9 T9 V9 X9 Z9 AB9">
    <cfRule type="colorScale" priority="6">
      <colorScale>
        <cfvo type="min"/>
        <cfvo type="max"/>
        <color rgb="FFFCFCFF"/>
        <color rgb="FF63BE7B"/>
      </colorScale>
    </cfRule>
  </conditionalFormatting>
  <conditionalFormatting sqref="F11 D11 H11 J11 L11 N11 P11 R11 T11 V11 X11 Z11 AB11">
    <cfRule type="colorScale" priority="7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46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47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C15D4-BEDA-4285-BD8F-0670470AC822}">
  <dimension ref="A1:AF42"/>
  <sheetViews>
    <sheetView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6.85546875" customWidth="1"/>
    <col min="2" max="2" width="9.14062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</row>
    <row r="2" spans="1:32" x14ac:dyDescent="0.25">
      <c r="A2" s="83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86">
        <f>Total!B4</f>
        <v>0</v>
      </c>
      <c r="C4" s="86"/>
      <c r="D4" s="86"/>
      <c r="E4" s="86"/>
      <c r="F4" s="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1"/>
      <c r="C6" s="78" t="s">
        <v>7</v>
      </c>
      <c r="D6" s="79"/>
      <c r="E6" s="78" t="s">
        <v>8</v>
      </c>
      <c r="F6" s="79"/>
      <c r="G6" s="87" t="s">
        <v>9</v>
      </c>
      <c r="H6" s="88"/>
      <c r="I6" s="78" t="s">
        <v>10</v>
      </c>
      <c r="J6" s="79"/>
      <c r="K6" s="78" t="s">
        <v>11</v>
      </c>
      <c r="L6" s="79"/>
      <c r="M6" s="78" t="s">
        <v>12</v>
      </c>
      <c r="N6" s="79"/>
      <c r="O6" s="78" t="s">
        <v>13</v>
      </c>
      <c r="P6" s="79"/>
      <c r="Q6" s="78" t="s">
        <v>14</v>
      </c>
      <c r="R6" s="79"/>
      <c r="S6" s="78" t="s">
        <v>15</v>
      </c>
      <c r="T6" s="79"/>
      <c r="U6" s="78" t="s">
        <v>16</v>
      </c>
      <c r="V6" s="79"/>
      <c r="W6" s="78" t="s">
        <v>17</v>
      </c>
      <c r="X6" s="79"/>
      <c r="Y6" s="78" t="s">
        <v>23</v>
      </c>
      <c r="Z6" s="79"/>
      <c r="AA6" s="78" t="s">
        <v>6</v>
      </c>
      <c r="AB6" s="79"/>
      <c r="AC6" s="89" t="s">
        <v>5</v>
      </c>
      <c r="AD6" s="78" t="s">
        <v>27</v>
      </c>
      <c r="AE6" s="91"/>
      <c r="AF6" s="92"/>
    </row>
    <row r="7" spans="1:32" ht="27" customHeight="1" thickBot="1" x14ac:dyDescent="0.3">
      <c r="A7" s="1"/>
      <c r="B7" s="1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90"/>
      <c r="AD7" s="21" t="s">
        <v>28</v>
      </c>
      <c r="AE7" s="22" t="s">
        <v>29</v>
      </c>
      <c r="AF7" s="23" t="s">
        <v>30</v>
      </c>
    </row>
    <row r="8" spans="1:32" ht="16.5" customHeight="1" thickBot="1" x14ac:dyDescent="0.3">
      <c r="A8" s="70" t="s">
        <v>0</v>
      </c>
      <c r="B8" s="47"/>
      <c r="C8" s="72" t="s">
        <v>24</v>
      </c>
      <c r="D8" s="73"/>
      <c r="E8" s="73"/>
      <c r="F8" s="74"/>
      <c r="G8" s="59" t="s">
        <v>25</v>
      </c>
      <c r="H8" s="60"/>
      <c r="I8" s="60"/>
      <c r="J8" s="60"/>
      <c r="K8" s="60"/>
      <c r="L8" s="61"/>
      <c r="M8" s="75" t="s">
        <v>26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  <c r="AC8" s="11"/>
      <c r="AD8" s="27"/>
      <c r="AE8" s="28"/>
      <c r="AF8" s="29"/>
    </row>
    <row r="9" spans="1:32" ht="15.95" customHeight="1" thickBot="1" x14ac:dyDescent="0.3">
      <c r="A9" s="71"/>
      <c r="B9" s="48" t="s">
        <v>31</v>
      </c>
      <c r="C9" s="40"/>
      <c r="D9" s="41" t="str">
        <f>IFERROR(C9*100/AC9,"-")</f>
        <v>-</v>
      </c>
      <c r="E9" s="42"/>
      <c r="F9" s="41" t="str">
        <f>IFERROR(E9*100/AC9,"-")</f>
        <v>-</v>
      </c>
      <c r="G9" s="42"/>
      <c r="H9" s="41" t="str">
        <f>IFERROR(G9*100/AC9,"-")</f>
        <v>-</v>
      </c>
      <c r="I9" s="42"/>
      <c r="J9" s="41" t="str">
        <f>IFERROR(I9*100/AC9,"-")</f>
        <v>-</v>
      </c>
      <c r="K9" s="42"/>
      <c r="L9" s="41" t="str">
        <f>IFERROR(K9*100/AC9,"-")</f>
        <v>-</v>
      </c>
      <c r="M9" s="42"/>
      <c r="N9" s="41" t="str">
        <f>IFERROR(M9*100/AC9,"-")</f>
        <v>-</v>
      </c>
      <c r="O9" s="42"/>
      <c r="P9" s="41" t="str">
        <f>IFERROR(O9*100/AC9,"-")</f>
        <v>-</v>
      </c>
      <c r="Q9" s="42"/>
      <c r="R9" s="41" t="str">
        <f>IFERROR(Q9*100/AC9,"-")</f>
        <v>-</v>
      </c>
      <c r="S9" s="42"/>
      <c r="T9" s="41" t="str">
        <f>IFERROR(S9*100/AC9,"-")</f>
        <v>-</v>
      </c>
      <c r="U9" s="42"/>
      <c r="V9" s="41" t="str">
        <f>IFERROR(U9*100/AC9,"-")</f>
        <v>-</v>
      </c>
      <c r="W9" s="42"/>
      <c r="X9" s="41" t="str">
        <f>IFERROR(W9*100/AC9,"-")</f>
        <v>-</v>
      </c>
      <c r="Y9" s="42"/>
      <c r="Z9" s="41" t="str">
        <f>IFERROR(Y9*100/AC9,"-")</f>
        <v>-</v>
      </c>
      <c r="AA9" s="42"/>
      <c r="AB9" s="41" t="str">
        <f>IFERROR(AA9*100/AC9,"-")</f>
        <v>-</v>
      </c>
      <c r="AC9" s="43">
        <f>SUM(C9,E9,G9,I9,K9,M9,O9,Q9,S9,U9,W9,Y9,AA9)</f>
        <v>0</v>
      </c>
      <c r="AD9" s="24" t="str">
        <f>IFERROR(D9+F9,"-")</f>
        <v>-</v>
      </c>
      <c r="AE9" s="25" t="str">
        <f>IFERROR(H9+J9+L9,"-")</f>
        <v>-</v>
      </c>
      <c r="AF9" s="26" t="str">
        <f>IFERROR(N9+P9+R9+T9+V9+X9+Z9+AB9,"-")</f>
        <v>-</v>
      </c>
    </row>
    <row r="10" spans="1:32" ht="15.95" customHeight="1" thickBot="1" x14ac:dyDescent="0.3">
      <c r="A10" s="54" t="s">
        <v>1</v>
      </c>
      <c r="B10" s="49"/>
      <c r="C10" s="56" t="str">
        <f>C8</f>
        <v>NON ACQUISE</v>
      </c>
      <c r="D10" s="57"/>
      <c r="E10" s="57"/>
      <c r="F10" s="57"/>
      <c r="G10" s="57"/>
      <c r="H10" s="57"/>
      <c r="I10" s="57"/>
      <c r="J10" s="58"/>
      <c r="K10" s="59" t="str">
        <f>G8</f>
        <v>PARTIELLEMENT ACQUISE</v>
      </c>
      <c r="L10" s="60"/>
      <c r="M10" s="60"/>
      <c r="N10" s="60"/>
      <c r="O10" s="60"/>
      <c r="P10" s="61"/>
      <c r="Q10" s="62" t="str">
        <f>M8</f>
        <v>ACQUISE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4"/>
      <c r="AC10" s="44"/>
      <c r="AD10" s="30"/>
      <c r="AE10" s="31"/>
      <c r="AF10" s="32"/>
    </row>
    <row r="11" spans="1:32" ht="15.95" customHeight="1" x14ac:dyDescent="0.25">
      <c r="A11" s="54"/>
      <c r="B11" s="50" t="s">
        <v>32</v>
      </c>
      <c r="C11" s="10"/>
      <c r="D11" s="3" t="str">
        <f>IFERROR(C11*100/AC11,"-")</f>
        <v>-</v>
      </c>
      <c r="E11" s="10"/>
      <c r="F11" s="3" t="str">
        <f>IFERROR(E11*100/AC11,"-")</f>
        <v>-</v>
      </c>
      <c r="G11" s="10"/>
      <c r="H11" s="3" t="str">
        <f>IFERROR(G11*100/AC11,"-")</f>
        <v>-</v>
      </c>
      <c r="I11" s="39"/>
      <c r="J11" s="3" t="str">
        <f>IFERROR(I11*100/AC11,"-")</f>
        <v>-</v>
      </c>
      <c r="K11" s="10"/>
      <c r="L11" s="3" t="str">
        <f>IFERROR(K11*100/AC11,"-")</f>
        <v>-</v>
      </c>
      <c r="M11" s="10"/>
      <c r="N11" s="3" t="str">
        <f>IFERROR(M11*100/AC11,"-")</f>
        <v>-</v>
      </c>
      <c r="O11" s="10"/>
      <c r="P11" s="3" t="str">
        <f>IFERROR(O11*100/AC11,"-")</f>
        <v>-</v>
      </c>
      <c r="Q11" s="10"/>
      <c r="R11" s="3" t="str">
        <f>IFERROR(Q11*100/AC11,"-")</f>
        <v>-</v>
      </c>
      <c r="S11" s="10"/>
      <c r="T11" s="3" t="str">
        <f>IFERROR(S11*100/AC11,"-")</f>
        <v>-</v>
      </c>
      <c r="U11" s="10"/>
      <c r="V11" s="3" t="str">
        <f>IFERROR(U11*100/AC11,"-")</f>
        <v>-</v>
      </c>
      <c r="W11" s="10"/>
      <c r="X11" s="3" t="str">
        <f>IFERROR(W11*100/AC11,"-")</f>
        <v>-</v>
      </c>
      <c r="Y11" s="10"/>
      <c r="Z11" s="3" t="str">
        <f>IFERROR(Y11*100/AC11,"-")</f>
        <v>-</v>
      </c>
      <c r="AA11" s="10"/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3" t="str">
        <f>IFERROR(D11+F11+H11+J11,"-")</f>
        <v>-</v>
      </c>
      <c r="AE11" s="34" t="str">
        <f>IFERROR(L11+N11+P11,"-")</f>
        <v>-</v>
      </c>
      <c r="AF11" s="35" t="str">
        <f>IFERROR(R11+T11+V11+X11+Z11+AB11,"-")</f>
        <v>-</v>
      </c>
    </row>
    <row r="12" spans="1:32" ht="15.95" customHeight="1" thickBot="1" x14ac:dyDescent="0.3">
      <c r="A12" s="55"/>
      <c r="B12" s="51" t="str">
        <f>B9</f>
        <v>Juin</v>
      </c>
      <c r="C12" s="9"/>
      <c r="D12" s="4" t="str">
        <f>IFERROR(C12*100/AC12,"-")</f>
        <v>-</v>
      </c>
      <c r="E12" s="9"/>
      <c r="F12" s="4" t="str">
        <f>IFERROR(E12*100/AC12,"-")</f>
        <v>-</v>
      </c>
      <c r="G12" s="9"/>
      <c r="H12" s="4" t="str">
        <f>IFERROR(G12*100/AC12,"-")</f>
        <v>-</v>
      </c>
      <c r="I12" s="9"/>
      <c r="J12" s="4" t="str">
        <f>IFERROR(I12*100/AC12,"-")</f>
        <v>-</v>
      </c>
      <c r="K12" s="9"/>
      <c r="L12" s="4" t="str">
        <f>IFERROR(K12*100/AC12,"-")</f>
        <v>-</v>
      </c>
      <c r="M12" s="9"/>
      <c r="N12" s="4" t="str">
        <f>IFERROR(M12*100/AC12,"-")</f>
        <v>-</v>
      </c>
      <c r="O12" s="9"/>
      <c r="P12" s="4" t="str">
        <f>IFERROR(O12*100/AC12,"-")</f>
        <v>-</v>
      </c>
      <c r="Q12" s="9"/>
      <c r="R12" s="4" t="str">
        <f>IFERROR(Q12*100/AC12,"-")</f>
        <v>-</v>
      </c>
      <c r="S12" s="9"/>
      <c r="T12" s="4" t="str">
        <f>IFERROR(S12*100/AC12,"-")</f>
        <v>-</v>
      </c>
      <c r="U12" s="9"/>
      <c r="V12" s="4" t="str">
        <f>IFERROR(U12*100/AC12,"-")</f>
        <v>-</v>
      </c>
      <c r="W12" s="9"/>
      <c r="X12" s="4" t="str">
        <f>IFERROR(W12*100/AC12,"-")</f>
        <v>-</v>
      </c>
      <c r="Y12" s="9"/>
      <c r="Z12" s="4" t="str">
        <f>IFERROR(Y12*100/AC12,"-")</f>
        <v>-</v>
      </c>
      <c r="AA12" s="9"/>
      <c r="AB12" s="4" t="str">
        <f>IFERROR(AA12*100/AC12,"-")</f>
        <v>-</v>
      </c>
      <c r="AC12" s="14">
        <f t="shared" si="0"/>
        <v>0</v>
      </c>
      <c r="AD12" s="18" t="str">
        <f>IFERROR(D12+F12+H12+J12,"-")</f>
        <v>-</v>
      </c>
      <c r="AE12" s="19" t="str">
        <f>IFERROR(L12+N12+P12,"-")</f>
        <v>-</v>
      </c>
      <c r="AF12" s="20" t="str">
        <f>IFERROR(R12+T12+V12+X12+Z12+AB12,"-")</f>
        <v>-</v>
      </c>
    </row>
    <row r="13" spans="1:32" ht="15.95" customHeight="1" thickBot="1" x14ac:dyDescent="0.3">
      <c r="A13" s="53" t="s">
        <v>2</v>
      </c>
      <c r="B13" s="52"/>
      <c r="C13" s="56" t="str">
        <f>C8</f>
        <v>NON ACQUISE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65" t="str">
        <f>G8</f>
        <v>PARTIELLEMENT ACQUISE</v>
      </c>
      <c r="R13" s="66"/>
      <c r="S13" s="66"/>
      <c r="T13" s="67"/>
      <c r="U13" s="62" t="str">
        <f>M8</f>
        <v>ACQUISE</v>
      </c>
      <c r="V13" s="63"/>
      <c r="W13" s="63"/>
      <c r="X13" s="63"/>
      <c r="Y13" s="63"/>
      <c r="Z13" s="63"/>
      <c r="AA13" s="63"/>
      <c r="AB13" s="64"/>
      <c r="AC13" s="13"/>
      <c r="AD13" s="30"/>
      <c r="AE13" s="31"/>
      <c r="AF13" s="32"/>
    </row>
    <row r="14" spans="1:32" ht="15.95" customHeight="1" x14ac:dyDescent="0.25">
      <c r="A14" s="54"/>
      <c r="B14" s="50" t="str">
        <f>B11</f>
        <v>Novembre</v>
      </c>
      <c r="C14" s="10"/>
      <c r="D14" s="3" t="str">
        <f>IFERROR(C14*100/AC14,"-")</f>
        <v>-</v>
      </c>
      <c r="E14" s="10"/>
      <c r="F14" s="3" t="str">
        <f>IFERROR(E14*100/AC14,"-")</f>
        <v>-</v>
      </c>
      <c r="G14" s="10"/>
      <c r="H14" s="3" t="str">
        <f>IFERROR(G14*100/AC14,"-")</f>
        <v>-</v>
      </c>
      <c r="I14" s="10"/>
      <c r="J14" s="3" t="str">
        <f>IFERROR(I14*100/AC14,"-")</f>
        <v>-</v>
      </c>
      <c r="K14" s="10"/>
      <c r="L14" s="3" t="str">
        <f>IFERROR(K14*100/AC14,"-")</f>
        <v>-</v>
      </c>
      <c r="M14" s="10"/>
      <c r="N14" s="3" t="str">
        <f>IFERROR(M14*100/AC14,"-")</f>
        <v>-</v>
      </c>
      <c r="O14" s="10"/>
      <c r="P14" s="3" t="str">
        <f>IFERROR(O14*100/AC14,"-")</f>
        <v>-</v>
      </c>
      <c r="Q14" s="10"/>
      <c r="R14" s="3" t="str">
        <f>IFERROR(Q14*100/AC14,"-")</f>
        <v>-</v>
      </c>
      <c r="S14" s="45"/>
      <c r="T14" s="3" t="str">
        <f>IFERROR(S14*100/AC14,"-")</f>
        <v>-</v>
      </c>
      <c r="U14" s="10"/>
      <c r="V14" s="3" t="str">
        <f>IFERROR(U14*100/AC14,"-")</f>
        <v>-</v>
      </c>
      <c r="W14" s="10"/>
      <c r="X14" s="3" t="str">
        <f>IFERROR(W14*100/AC14,"-")</f>
        <v>-</v>
      </c>
      <c r="Y14" s="10"/>
      <c r="Z14" s="3" t="str">
        <f>IFERROR(Y14*100/AC14,"-")</f>
        <v>-</v>
      </c>
      <c r="AA14" s="10"/>
      <c r="AB14" s="3" t="str">
        <f>IFERROR(AA14*100/AC14,"-")</f>
        <v>-</v>
      </c>
      <c r="AC14" s="12">
        <f t="shared" si="0"/>
        <v>0</v>
      </c>
      <c r="AD14" s="15" t="str">
        <f t="shared" ref="AD14:AD15" si="1">IFERROR(D14+F14+H14+J14+L14+N14+P14,"-")</f>
        <v>-</v>
      </c>
      <c r="AE14" s="16" t="str">
        <f t="shared" ref="AE14:AE15" si="2">IFERROR(R14+T14,"-")</f>
        <v>-</v>
      </c>
      <c r="AF14" s="17" t="str">
        <f t="shared" ref="AF14:AF15" si="3">IFERROR(V14+X14+Z14+AB14,"-")</f>
        <v>-</v>
      </c>
    </row>
    <row r="15" spans="1:32" ht="15.95" customHeight="1" thickBot="1" x14ac:dyDescent="0.3">
      <c r="A15" s="55"/>
      <c r="B15" s="50" t="str">
        <f>B12</f>
        <v>Juin</v>
      </c>
      <c r="C15" s="9"/>
      <c r="D15" s="3" t="str">
        <f>IFERROR(C15*100/AC15,"-")</f>
        <v>-</v>
      </c>
      <c r="E15" s="9"/>
      <c r="F15" s="3" t="str">
        <f>IFERROR(E15*100/AC15,"-")</f>
        <v>-</v>
      </c>
      <c r="G15" s="9"/>
      <c r="H15" s="3" t="str">
        <f>IFERROR(G15*100/AC15,"-")</f>
        <v>-</v>
      </c>
      <c r="I15" s="9"/>
      <c r="J15" s="3" t="str">
        <f>IFERROR(I15*100/AC15,"-")</f>
        <v>-</v>
      </c>
      <c r="K15" s="9"/>
      <c r="L15" s="3" t="str">
        <f>IFERROR(K15*100/AC15,"-")</f>
        <v>-</v>
      </c>
      <c r="M15" s="9"/>
      <c r="N15" s="3" t="str">
        <f>IFERROR(M15*100/AC15,"-")</f>
        <v>-</v>
      </c>
      <c r="O15" s="9"/>
      <c r="P15" s="3" t="str">
        <f>IFERROR(O15*100/AC15,"-")</f>
        <v>-</v>
      </c>
      <c r="Q15" s="9"/>
      <c r="R15" s="3" t="str">
        <f>IFERROR(Q15*100/AC15,"-")</f>
        <v>-</v>
      </c>
      <c r="S15" s="9"/>
      <c r="T15" s="3" t="str">
        <f>IFERROR(S15*100/AC15,"-")</f>
        <v>-</v>
      </c>
      <c r="U15" s="9"/>
      <c r="V15" s="3" t="str">
        <f>IFERROR(U15*100/AC15,"-")</f>
        <v>-</v>
      </c>
      <c r="W15" s="9"/>
      <c r="X15" s="3" t="str">
        <f>IFERROR(W15*100/AC15,"-")</f>
        <v>-</v>
      </c>
      <c r="Y15" s="9"/>
      <c r="Z15" s="3" t="str">
        <f>IFERROR(Y15*100/AC15,"-")</f>
        <v>-</v>
      </c>
      <c r="AA15" s="9"/>
      <c r="AB15" s="3" t="str">
        <f>IFERROR(AA15*100/AC15,"-")</f>
        <v>-</v>
      </c>
      <c r="AC15" s="14">
        <f t="shared" si="0"/>
        <v>0</v>
      </c>
      <c r="AD15" s="18" t="str">
        <f t="shared" si="1"/>
        <v>-</v>
      </c>
      <c r="AE15" s="19" t="str">
        <f t="shared" si="2"/>
        <v>-</v>
      </c>
      <c r="AF15" s="20" t="str">
        <f t="shared" si="3"/>
        <v>-</v>
      </c>
    </row>
    <row r="16" spans="1:32" ht="15.95" customHeight="1" thickBot="1" x14ac:dyDescent="0.3">
      <c r="A16" s="53" t="s">
        <v>3</v>
      </c>
      <c r="B16" s="52"/>
      <c r="C16" s="56" t="str">
        <f>C8</f>
        <v>NON ACQUISE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9" t="str">
        <f>G8</f>
        <v>PARTIELLEMENT ACQUISE</v>
      </c>
      <c r="T16" s="60"/>
      <c r="U16" s="60"/>
      <c r="V16" s="60"/>
      <c r="W16" s="60"/>
      <c r="X16" s="61"/>
      <c r="Y16" s="62" t="str">
        <f>M8</f>
        <v>ACQUISE</v>
      </c>
      <c r="Z16" s="63"/>
      <c r="AA16" s="63"/>
      <c r="AB16" s="64"/>
      <c r="AC16" s="13"/>
      <c r="AD16" s="30"/>
      <c r="AE16" s="31"/>
      <c r="AF16" s="32"/>
    </row>
    <row r="17" spans="1:32" ht="15.95" customHeight="1" x14ac:dyDescent="0.25">
      <c r="A17" s="54"/>
      <c r="B17" s="50" t="str">
        <f>B14</f>
        <v>Novembre</v>
      </c>
      <c r="C17" s="10"/>
      <c r="D17" s="3" t="str">
        <f t="shared" ref="D17:D18" si="4">IFERROR(C17*100/AC17,"-")</f>
        <v>-</v>
      </c>
      <c r="E17" s="10"/>
      <c r="F17" s="3" t="str">
        <f t="shared" ref="F17:F18" si="5">IFERROR(E17*100/AC17,"-")</f>
        <v>-</v>
      </c>
      <c r="G17" s="10"/>
      <c r="H17" s="3" t="str">
        <f t="shared" ref="H17:H18" si="6">IFERROR(G17*100/AC17,"-")</f>
        <v>-</v>
      </c>
      <c r="I17" s="10"/>
      <c r="J17" s="3" t="str">
        <f t="shared" ref="J17:J18" si="7">IFERROR(I17*100/AC17,"-")</f>
        <v>-</v>
      </c>
      <c r="K17" s="10"/>
      <c r="L17" s="3" t="str">
        <f t="shared" ref="L17:L18" si="8">IFERROR(K17*100/AC17,"-")</f>
        <v>-</v>
      </c>
      <c r="M17" s="10"/>
      <c r="N17" s="3" t="str">
        <f t="shared" ref="N17:N18" si="9">IFERROR(M17*100/AC17,"-")</f>
        <v>-</v>
      </c>
      <c r="O17" s="10"/>
      <c r="P17" s="3" t="str">
        <f t="shared" ref="P17:P18" si="10">IFERROR(O17*100/AC17,"-")</f>
        <v>-</v>
      </c>
      <c r="Q17" s="10"/>
      <c r="R17" s="3" t="str">
        <f t="shared" ref="R17:R18" si="11">IFERROR(Q17*100/AC17,"-")</f>
        <v>-</v>
      </c>
      <c r="S17" s="10"/>
      <c r="T17" s="3" t="str">
        <f t="shared" ref="T17:T18" si="12">IFERROR(S17*100/AC17,"-")</f>
        <v>-</v>
      </c>
      <c r="U17" s="10"/>
      <c r="V17" s="3" t="str">
        <f t="shared" ref="V17:V18" si="13">IFERROR(U17*100/AC17,"-")</f>
        <v>-</v>
      </c>
      <c r="W17" s="10"/>
      <c r="X17" s="3" t="str">
        <f t="shared" ref="X17:X18" si="14">IFERROR(W17*100/AC17,"-")</f>
        <v>-</v>
      </c>
      <c r="Y17" s="10"/>
      <c r="Z17" s="3" t="str">
        <f t="shared" ref="Z17:Z18" si="15">IFERROR(Y17*100/AC17,"-")</f>
        <v>-</v>
      </c>
      <c r="AA17" s="10"/>
      <c r="AB17" s="3" t="str">
        <f t="shared" ref="AB17:AB18" si="16">IFERROR(AA17*100/AC17,"-")</f>
        <v>-</v>
      </c>
      <c r="AC17" s="12">
        <f t="shared" si="0"/>
        <v>0</v>
      </c>
      <c r="AD17" s="15" t="str">
        <f t="shared" ref="AD17:AD18" si="17">IFERROR(D17+F17+H17+J17+L17+N17+P17+R17,"-")</f>
        <v>-</v>
      </c>
      <c r="AE17" s="16" t="str">
        <f t="shared" ref="AE17:AE18" si="18">IFERROR(T17+V17+X17,"-")</f>
        <v>-</v>
      </c>
      <c r="AF17" s="17" t="str">
        <f t="shared" ref="AF17:AF18" si="19">IFERROR(Z17+AB17,"-")</f>
        <v>-</v>
      </c>
    </row>
    <row r="18" spans="1:32" ht="15.95" customHeight="1" thickBot="1" x14ac:dyDescent="0.3">
      <c r="A18" s="55"/>
      <c r="B18" s="50" t="str">
        <f>B15</f>
        <v>Juin</v>
      </c>
      <c r="C18" s="9"/>
      <c r="D18" s="3" t="str">
        <f t="shared" si="4"/>
        <v>-</v>
      </c>
      <c r="E18" s="9"/>
      <c r="F18" s="3" t="str">
        <f t="shared" si="5"/>
        <v>-</v>
      </c>
      <c r="G18" s="9"/>
      <c r="H18" s="3" t="str">
        <f t="shared" si="6"/>
        <v>-</v>
      </c>
      <c r="I18" s="9"/>
      <c r="J18" s="3" t="str">
        <f t="shared" si="7"/>
        <v>-</v>
      </c>
      <c r="K18" s="9"/>
      <c r="L18" s="3" t="str">
        <f t="shared" si="8"/>
        <v>-</v>
      </c>
      <c r="M18" s="9"/>
      <c r="N18" s="3" t="str">
        <f t="shared" si="9"/>
        <v>-</v>
      </c>
      <c r="O18" s="9"/>
      <c r="P18" s="3" t="str">
        <f t="shared" si="10"/>
        <v>-</v>
      </c>
      <c r="Q18" s="9"/>
      <c r="R18" s="3" t="str">
        <f t="shared" si="11"/>
        <v>-</v>
      </c>
      <c r="S18" s="9"/>
      <c r="T18" s="3" t="str">
        <f t="shared" si="12"/>
        <v>-</v>
      </c>
      <c r="U18" s="9"/>
      <c r="V18" s="3" t="str">
        <f t="shared" si="13"/>
        <v>-</v>
      </c>
      <c r="W18" s="9"/>
      <c r="X18" s="3" t="str">
        <f t="shared" si="14"/>
        <v>-</v>
      </c>
      <c r="Y18" s="9"/>
      <c r="Z18" s="3" t="str">
        <f t="shared" si="15"/>
        <v>-</v>
      </c>
      <c r="AA18" s="9"/>
      <c r="AB18" s="3" t="str">
        <f t="shared" si="16"/>
        <v>-</v>
      </c>
      <c r="AC18" s="14">
        <f t="shared" si="0"/>
        <v>0</v>
      </c>
      <c r="AD18" s="18" t="str">
        <f t="shared" si="17"/>
        <v>-</v>
      </c>
      <c r="AE18" s="19" t="str">
        <f t="shared" si="18"/>
        <v>-</v>
      </c>
      <c r="AF18" s="20" t="str">
        <f t="shared" si="19"/>
        <v>-</v>
      </c>
    </row>
    <row r="19" spans="1:32" ht="15.95" customHeight="1" thickBot="1" x14ac:dyDescent="0.3">
      <c r="A19" s="53" t="s">
        <v>4</v>
      </c>
      <c r="B19" s="52"/>
      <c r="C19" s="56" t="str">
        <f>C8</f>
        <v>NON ACQUISE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65" t="str">
        <f>G8</f>
        <v>PARTIELLEMENT ACQUISE</v>
      </c>
      <c r="T19" s="66"/>
      <c r="U19" s="66"/>
      <c r="V19" s="66"/>
      <c r="W19" s="66"/>
      <c r="X19" s="66"/>
      <c r="Y19" s="66"/>
      <c r="Z19" s="67"/>
      <c r="AA19" s="68" t="str">
        <f>M8</f>
        <v>ACQUISE</v>
      </c>
      <c r="AB19" s="69"/>
      <c r="AC19" s="13"/>
      <c r="AD19" s="30"/>
      <c r="AE19" s="31"/>
      <c r="AF19" s="32"/>
    </row>
    <row r="20" spans="1:32" ht="15.95" customHeight="1" x14ac:dyDescent="0.25">
      <c r="A20" s="54"/>
      <c r="B20" s="50" t="str">
        <f>B17</f>
        <v>Novembre</v>
      </c>
      <c r="C20" s="10"/>
      <c r="D20" s="3" t="str">
        <f t="shared" ref="D20:D21" si="20">IFERROR(C20*100/AC20,"-")</f>
        <v>-</v>
      </c>
      <c r="E20" s="10"/>
      <c r="F20" s="3" t="str">
        <f t="shared" ref="F20:F21" si="21">IFERROR(E20*100/AC20,"-")</f>
        <v>-</v>
      </c>
      <c r="G20" s="10"/>
      <c r="H20" s="3" t="str">
        <f t="shared" ref="H20:H21" si="22">IFERROR(G20*100/AC20,"-")</f>
        <v>-</v>
      </c>
      <c r="I20" s="10"/>
      <c r="J20" s="3" t="str">
        <f t="shared" ref="J20:J21" si="23">IFERROR(I20*100/AC20,"-")</f>
        <v>-</v>
      </c>
      <c r="K20" s="10"/>
      <c r="L20" s="3" t="str">
        <f t="shared" ref="L20:L21" si="24">IFERROR(K20*100/AC20,"-")</f>
        <v>-</v>
      </c>
      <c r="M20" s="10"/>
      <c r="N20" s="3" t="str">
        <f t="shared" ref="N20:N21" si="25">IFERROR(M20*100/AC20,"-")</f>
        <v>-</v>
      </c>
      <c r="O20" s="10"/>
      <c r="P20" s="3" t="str">
        <f t="shared" ref="P20:P21" si="26">IFERROR(O20*100/AC20,"-")</f>
        <v>-</v>
      </c>
      <c r="Q20" s="10"/>
      <c r="R20" s="3" t="str">
        <f t="shared" ref="R20:R21" si="27">IFERROR(Q20*100/AC20,"-")</f>
        <v>-</v>
      </c>
      <c r="S20" s="10"/>
      <c r="T20" s="3" t="str">
        <f t="shared" ref="T20:T21" si="28">IFERROR(S20*100/AC20,"-")</f>
        <v>-</v>
      </c>
      <c r="U20" s="10"/>
      <c r="V20" s="3" t="str">
        <f t="shared" ref="V20:V21" si="29">IFERROR(U20*100/AC20,"-")</f>
        <v>-</v>
      </c>
      <c r="W20" s="45"/>
      <c r="X20" s="3" t="str">
        <f t="shared" ref="X20:X21" si="30">IFERROR(W20*100/AC20,"-")</f>
        <v>-</v>
      </c>
      <c r="Y20" s="10"/>
      <c r="Z20" s="3" t="str">
        <f t="shared" ref="Z20:Z21" si="31">IFERROR(Y20*100/AC20,"-")</f>
        <v>-</v>
      </c>
      <c r="AA20" s="10"/>
      <c r="AB20" s="3" t="str">
        <f t="shared" ref="AB20:AB21" si="32">IFERROR(AA20*100/AC20,"-")</f>
        <v>-</v>
      </c>
      <c r="AC20" s="12">
        <f t="shared" si="0"/>
        <v>0</v>
      </c>
      <c r="AD20" s="24" t="str">
        <f t="shared" ref="AD20:AD21" si="33">IFERROR(D20+F20+H20+J20+L20+N20+P20+R20,"-")</f>
        <v>-</v>
      </c>
      <c r="AE20" s="25" t="str">
        <f t="shared" ref="AE20:AE21" si="34">IFERROR(T20+V20+X20+Z20,"-")</f>
        <v>-</v>
      </c>
      <c r="AF20" s="26" t="str">
        <f t="shared" ref="AF20:AF21" si="35">AB20</f>
        <v>-</v>
      </c>
    </row>
    <row r="21" spans="1:32" ht="15.95" customHeight="1" thickBot="1" x14ac:dyDescent="0.3">
      <c r="A21" s="55"/>
      <c r="B21" s="50" t="str">
        <f>B18</f>
        <v>Juin</v>
      </c>
      <c r="C21" s="9"/>
      <c r="D21" s="4" t="str">
        <f t="shared" si="20"/>
        <v>-</v>
      </c>
      <c r="E21" s="9"/>
      <c r="F21" s="4" t="str">
        <f t="shared" si="21"/>
        <v>-</v>
      </c>
      <c r="G21" s="9"/>
      <c r="H21" s="4" t="str">
        <f t="shared" si="22"/>
        <v>-</v>
      </c>
      <c r="I21" s="9"/>
      <c r="J21" s="4" t="str">
        <f t="shared" si="23"/>
        <v>-</v>
      </c>
      <c r="K21" s="9"/>
      <c r="L21" s="4" t="str">
        <f t="shared" si="24"/>
        <v>-</v>
      </c>
      <c r="M21" s="9"/>
      <c r="N21" s="4" t="str">
        <f t="shared" si="25"/>
        <v>-</v>
      </c>
      <c r="O21" s="9"/>
      <c r="P21" s="4" t="str">
        <f t="shared" si="26"/>
        <v>-</v>
      </c>
      <c r="Q21" s="9"/>
      <c r="R21" s="4" t="str">
        <f t="shared" si="27"/>
        <v>-</v>
      </c>
      <c r="S21" s="9"/>
      <c r="T21" s="4" t="str">
        <f t="shared" si="28"/>
        <v>-</v>
      </c>
      <c r="U21" s="9"/>
      <c r="V21" s="4" t="str">
        <f t="shared" si="29"/>
        <v>-</v>
      </c>
      <c r="W21" s="9"/>
      <c r="X21" s="4" t="str">
        <f t="shared" si="30"/>
        <v>-</v>
      </c>
      <c r="Y21" s="9"/>
      <c r="Z21" s="4" t="str">
        <f t="shared" si="31"/>
        <v>-</v>
      </c>
      <c r="AA21" s="9"/>
      <c r="AB21" s="4" t="str">
        <f t="shared" si="32"/>
        <v>-</v>
      </c>
      <c r="AC21" s="14">
        <f t="shared" si="0"/>
        <v>0</v>
      </c>
      <c r="AD21" s="36" t="str">
        <f t="shared" si="33"/>
        <v>-</v>
      </c>
      <c r="AE21" s="37" t="str">
        <f t="shared" si="34"/>
        <v>-</v>
      </c>
      <c r="AF21" s="38" t="str">
        <f t="shared" si="35"/>
        <v>-</v>
      </c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heet="1" selectLockedCells="1"/>
  <mergeCells count="38">
    <mergeCell ref="A1:AF1"/>
    <mergeCell ref="A2:AF2"/>
    <mergeCell ref="B4:F4"/>
    <mergeCell ref="C6:D6"/>
    <mergeCell ref="E6:F6"/>
    <mergeCell ref="G6:H6"/>
    <mergeCell ref="I6:J6"/>
    <mergeCell ref="K6:L6"/>
    <mergeCell ref="M6:N6"/>
    <mergeCell ref="O6:P6"/>
    <mergeCell ref="AC6:AC7"/>
    <mergeCell ref="AD6:AF6"/>
    <mergeCell ref="A8:A9"/>
    <mergeCell ref="C8:F8"/>
    <mergeCell ref="G8:L8"/>
    <mergeCell ref="M8:AB8"/>
    <mergeCell ref="Q6:R6"/>
    <mergeCell ref="S6:T6"/>
    <mergeCell ref="U6:V6"/>
    <mergeCell ref="W6:X6"/>
    <mergeCell ref="Y6:Z6"/>
    <mergeCell ref="AA6:AB6"/>
    <mergeCell ref="A10:A12"/>
    <mergeCell ref="C10:J10"/>
    <mergeCell ref="K10:P10"/>
    <mergeCell ref="Q10:AB10"/>
    <mergeCell ref="A13:A15"/>
    <mergeCell ref="C13:P13"/>
    <mergeCell ref="Q13:T13"/>
    <mergeCell ref="U13:AB13"/>
    <mergeCell ref="A16:A18"/>
    <mergeCell ref="C16:R16"/>
    <mergeCell ref="S16:X16"/>
    <mergeCell ref="Y16:AB16"/>
    <mergeCell ref="A19:A21"/>
    <mergeCell ref="C19:R19"/>
    <mergeCell ref="S19:Z19"/>
    <mergeCell ref="AA19:AB19"/>
  </mergeCells>
  <conditionalFormatting sqref="D9 F9 H9 J9 L9 N9 P9 R9 T9 V9 X9 Z9 AB9">
    <cfRule type="colorScale" priority="6">
      <colorScale>
        <cfvo type="min"/>
        <cfvo type="max"/>
        <color rgb="FFFCFCFF"/>
        <color rgb="FF63BE7B"/>
      </colorScale>
    </cfRule>
  </conditionalFormatting>
  <conditionalFormatting sqref="F11 D11 H11 J11 L11 N11 P11 R11 T11 V11 X11 Z11 AB11">
    <cfRule type="colorScale" priority="7">
      <colorScale>
        <cfvo type="min"/>
        <cfvo type="max"/>
        <color rgb="FFFCFCFF"/>
        <color rgb="FF63BE7B"/>
      </colorScale>
    </cfRule>
  </conditionalFormatting>
  <conditionalFormatting sqref="D11">
    <cfRule type="cellIs" dxfId="8" priority="1" operator="equal">
      <formula>#DIV/0!</formula>
    </cfRule>
  </conditionalFormatting>
  <conditionalFormatting sqref="F12 D12 H12 J12 L12 N12 P12 R12 T12 V12 X12 Z12 AB12">
    <cfRule type="colorScale" priority="8">
      <colorScale>
        <cfvo type="min"/>
        <cfvo type="max"/>
        <color rgb="FFFCFCFF"/>
        <color rgb="FF63BE7B"/>
      </colorScale>
    </cfRule>
  </conditionalFormatting>
  <conditionalFormatting sqref="D14:D15 F14:F15 H14:H15 J14:J15 L14:L15 N14:N15 P14:P15 R14:R15 T14:T15 V14:V15 X14:X15 Z14:Z15 AB14:AB15">
    <cfRule type="colorScale" priority="4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48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49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17CF7-32D5-4E1A-8E1B-FCD04AF1758D}">
  <dimension ref="A1:AF42"/>
  <sheetViews>
    <sheetView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6.85546875" customWidth="1"/>
    <col min="2" max="2" width="9.14062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</row>
    <row r="2" spans="1:32" x14ac:dyDescent="0.25">
      <c r="A2" s="83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86">
        <f>Total!B4</f>
        <v>0</v>
      </c>
      <c r="C4" s="86"/>
      <c r="D4" s="86"/>
      <c r="E4" s="86"/>
      <c r="F4" s="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1"/>
      <c r="C6" s="78" t="s">
        <v>7</v>
      </c>
      <c r="D6" s="79"/>
      <c r="E6" s="78" t="s">
        <v>8</v>
      </c>
      <c r="F6" s="79"/>
      <c r="G6" s="87" t="s">
        <v>9</v>
      </c>
      <c r="H6" s="88"/>
      <c r="I6" s="78" t="s">
        <v>10</v>
      </c>
      <c r="J6" s="79"/>
      <c r="K6" s="78" t="s">
        <v>11</v>
      </c>
      <c r="L6" s="79"/>
      <c r="M6" s="78" t="s">
        <v>12</v>
      </c>
      <c r="N6" s="79"/>
      <c r="O6" s="78" t="s">
        <v>13</v>
      </c>
      <c r="P6" s="79"/>
      <c r="Q6" s="78" t="s">
        <v>14</v>
      </c>
      <c r="R6" s="79"/>
      <c r="S6" s="78" t="s">
        <v>15</v>
      </c>
      <c r="T6" s="79"/>
      <c r="U6" s="78" t="s">
        <v>16</v>
      </c>
      <c r="V6" s="79"/>
      <c r="W6" s="78" t="s">
        <v>17</v>
      </c>
      <c r="X6" s="79"/>
      <c r="Y6" s="78" t="s">
        <v>23</v>
      </c>
      <c r="Z6" s="79"/>
      <c r="AA6" s="78" t="s">
        <v>6</v>
      </c>
      <c r="AB6" s="79"/>
      <c r="AC6" s="89" t="s">
        <v>5</v>
      </c>
      <c r="AD6" s="78" t="s">
        <v>27</v>
      </c>
      <c r="AE6" s="91"/>
      <c r="AF6" s="92"/>
    </row>
    <row r="7" spans="1:32" ht="27" customHeight="1" thickBot="1" x14ac:dyDescent="0.3">
      <c r="A7" s="1"/>
      <c r="B7" s="1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90"/>
      <c r="AD7" s="21" t="s">
        <v>28</v>
      </c>
      <c r="AE7" s="22" t="s">
        <v>29</v>
      </c>
      <c r="AF7" s="23" t="s">
        <v>30</v>
      </c>
    </row>
    <row r="8" spans="1:32" ht="16.5" customHeight="1" thickBot="1" x14ac:dyDescent="0.3">
      <c r="A8" s="70" t="s">
        <v>0</v>
      </c>
      <c r="B8" s="47"/>
      <c r="C8" s="72" t="s">
        <v>24</v>
      </c>
      <c r="D8" s="73"/>
      <c r="E8" s="73"/>
      <c r="F8" s="74"/>
      <c r="G8" s="59" t="s">
        <v>25</v>
      </c>
      <c r="H8" s="60"/>
      <c r="I8" s="60"/>
      <c r="J8" s="60"/>
      <c r="K8" s="60"/>
      <c r="L8" s="61"/>
      <c r="M8" s="75" t="s">
        <v>26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  <c r="AC8" s="11"/>
      <c r="AD8" s="27"/>
      <c r="AE8" s="28"/>
      <c r="AF8" s="29"/>
    </row>
    <row r="9" spans="1:32" ht="15.95" customHeight="1" thickBot="1" x14ac:dyDescent="0.3">
      <c r="A9" s="71"/>
      <c r="B9" s="48" t="s">
        <v>31</v>
      </c>
      <c r="C9" s="40"/>
      <c r="D9" s="41" t="str">
        <f>IFERROR(C9*100/AC9,"-")</f>
        <v>-</v>
      </c>
      <c r="E9" s="42"/>
      <c r="F9" s="41" t="str">
        <f>IFERROR(E9*100/AC9,"-")</f>
        <v>-</v>
      </c>
      <c r="G9" s="42"/>
      <c r="H9" s="41" t="str">
        <f>IFERROR(G9*100/AC9,"-")</f>
        <v>-</v>
      </c>
      <c r="I9" s="42"/>
      <c r="J9" s="41" t="str">
        <f>IFERROR(I9*100/AC9,"-")</f>
        <v>-</v>
      </c>
      <c r="K9" s="42"/>
      <c r="L9" s="41" t="str">
        <f>IFERROR(K9*100/AC9,"-")</f>
        <v>-</v>
      </c>
      <c r="M9" s="42"/>
      <c r="N9" s="41" t="str">
        <f>IFERROR(M9*100/AC9,"-")</f>
        <v>-</v>
      </c>
      <c r="O9" s="42"/>
      <c r="P9" s="41" t="str">
        <f>IFERROR(O9*100/AC9,"-")</f>
        <v>-</v>
      </c>
      <c r="Q9" s="42"/>
      <c r="R9" s="41" t="str">
        <f>IFERROR(Q9*100/AC9,"-")</f>
        <v>-</v>
      </c>
      <c r="S9" s="42"/>
      <c r="T9" s="41" t="str">
        <f>IFERROR(S9*100/AC9,"-")</f>
        <v>-</v>
      </c>
      <c r="U9" s="42"/>
      <c r="V9" s="41" t="str">
        <f>IFERROR(U9*100/AC9,"-")</f>
        <v>-</v>
      </c>
      <c r="W9" s="42"/>
      <c r="X9" s="41" t="str">
        <f>IFERROR(W9*100/AC9,"-")</f>
        <v>-</v>
      </c>
      <c r="Y9" s="42"/>
      <c r="Z9" s="41" t="str">
        <f>IFERROR(Y9*100/AC9,"-")</f>
        <v>-</v>
      </c>
      <c r="AA9" s="42"/>
      <c r="AB9" s="41" t="str">
        <f>IFERROR(AA9*100/AC9,"-")</f>
        <v>-</v>
      </c>
      <c r="AC9" s="43">
        <f>SUM(C9,E9,G9,I9,K9,M9,O9,Q9,S9,U9,W9,Y9,AA9)</f>
        <v>0</v>
      </c>
      <c r="AD9" s="24" t="str">
        <f>IFERROR(D9+F9,"-")</f>
        <v>-</v>
      </c>
      <c r="AE9" s="25" t="str">
        <f>IFERROR(H9+J9+L9,"-")</f>
        <v>-</v>
      </c>
      <c r="AF9" s="26" t="str">
        <f>IFERROR(N9+P9+R9+T9+V9+X9+Z9+AB9,"-")</f>
        <v>-</v>
      </c>
    </row>
    <row r="10" spans="1:32" ht="15.95" customHeight="1" thickBot="1" x14ac:dyDescent="0.3">
      <c r="A10" s="54" t="s">
        <v>1</v>
      </c>
      <c r="B10" s="49"/>
      <c r="C10" s="56" t="str">
        <f>C8</f>
        <v>NON ACQUISE</v>
      </c>
      <c r="D10" s="57"/>
      <c r="E10" s="57"/>
      <c r="F10" s="57"/>
      <c r="G10" s="57"/>
      <c r="H10" s="57"/>
      <c r="I10" s="57"/>
      <c r="J10" s="58"/>
      <c r="K10" s="59" t="str">
        <f>G8</f>
        <v>PARTIELLEMENT ACQUISE</v>
      </c>
      <c r="L10" s="60"/>
      <c r="M10" s="60"/>
      <c r="N10" s="60"/>
      <c r="O10" s="60"/>
      <c r="P10" s="61"/>
      <c r="Q10" s="62" t="str">
        <f>M8</f>
        <v>ACQUISE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4"/>
      <c r="AC10" s="44"/>
      <c r="AD10" s="30"/>
      <c r="AE10" s="31"/>
      <c r="AF10" s="32"/>
    </row>
    <row r="11" spans="1:32" ht="15.95" customHeight="1" x14ac:dyDescent="0.25">
      <c r="A11" s="54"/>
      <c r="B11" s="50" t="s">
        <v>32</v>
      </c>
      <c r="C11" s="10"/>
      <c r="D11" s="3" t="str">
        <f>IFERROR(C11*100/AC11,"-")</f>
        <v>-</v>
      </c>
      <c r="E11" s="10"/>
      <c r="F11" s="3" t="str">
        <f>IFERROR(E11*100/AC11,"-")</f>
        <v>-</v>
      </c>
      <c r="G11" s="10"/>
      <c r="H11" s="3" t="str">
        <f>IFERROR(G11*100/AC11,"-")</f>
        <v>-</v>
      </c>
      <c r="I11" s="39"/>
      <c r="J11" s="3" t="str">
        <f>IFERROR(I11*100/AC11,"-")</f>
        <v>-</v>
      </c>
      <c r="K11" s="10"/>
      <c r="L11" s="3" t="str">
        <f>IFERROR(K11*100/AC11,"-")</f>
        <v>-</v>
      </c>
      <c r="M11" s="10"/>
      <c r="N11" s="3" t="str">
        <f>IFERROR(M11*100/AC11,"-")</f>
        <v>-</v>
      </c>
      <c r="O11" s="10"/>
      <c r="P11" s="3" t="str">
        <f>IFERROR(O11*100/AC11,"-")</f>
        <v>-</v>
      </c>
      <c r="Q11" s="10"/>
      <c r="R11" s="3" t="str">
        <f>IFERROR(Q11*100/AC11,"-")</f>
        <v>-</v>
      </c>
      <c r="S11" s="10"/>
      <c r="T11" s="3" t="str">
        <f>IFERROR(S11*100/AC11,"-")</f>
        <v>-</v>
      </c>
      <c r="U11" s="10"/>
      <c r="V11" s="3" t="str">
        <f>IFERROR(U11*100/AC11,"-")</f>
        <v>-</v>
      </c>
      <c r="W11" s="10"/>
      <c r="X11" s="3" t="str">
        <f>IFERROR(W11*100/AC11,"-")</f>
        <v>-</v>
      </c>
      <c r="Y11" s="10"/>
      <c r="Z11" s="3" t="str">
        <f>IFERROR(Y11*100/AC11,"-")</f>
        <v>-</v>
      </c>
      <c r="AA11" s="10"/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3" t="str">
        <f>IFERROR(D11+F11+H11+J11,"-")</f>
        <v>-</v>
      </c>
      <c r="AE11" s="34" t="str">
        <f>IFERROR(L11+N11+P11,"-")</f>
        <v>-</v>
      </c>
      <c r="AF11" s="35" t="str">
        <f>IFERROR(R11+T11+V11+X11+Z11+AB11,"-")</f>
        <v>-</v>
      </c>
    </row>
    <row r="12" spans="1:32" ht="15.95" customHeight="1" thickBot="1" x14ac:dyDescent="0.3">
      <c r="A12" s="55"/>
      <c r="B12" s="51" t="str">
        <f>B9</f>
        <v>Juin</v>
      </c>
      <c r="C12" s="9"/>
      <c r="D12" s="4" t="str">
        <f>IFERROR(C12*100/AC12,"-")</f>
        <v>-</v>
      </c>
      <c r="E12" s="9"/>
      <c r="F12" s="4" t="str">
        <f>IFERROR(E12*100/AC12,"-")</f>
        <v>-</v>
      </c>
      <c r="G12" s="9"/>
      <c r="H12" s="4" t="str">
        <f>IFERROR(G12*100/AC12,"-")</f>
        <v>-</v>
      </c>
      <c r="I12" s="9"/>
      <c r="J12" s="4" t="str">
        <f>IFERROR(I12*100/AC12,"-")</f>
        <v>-</v>
      </c>
      <c r="K12" s="9"/>
      <c r="L12" s="4" t="str">
        <f>IFERROR(K12*100/AC12,"-")</f>
        <v>-</v>
      </c>
      <c r="M12" s="9"/>
      <c r="N12" s="4" t="str">
        <f>IFERROR(M12*100/AC12,"-")</f>
        <v>-</v>
      </c>
      <c r="O12" s="9"/>
      <c r="P12" s="4" t="str">
        <f>IFERROR(O12*100/AC12,"-")</f>
        <v>-</v>
      </c>
      <c r="Q12" s="9"/>
      <c r="R12" s="4" t="str">
        <f>IFERROR(Q12*100/AC12,"-")</f>
        <v>-</v>
      </c>
      <c r="S12" s="9"/>
      <c r="T12" s="4" t="str">
        <f>IFERROR(S12*100/AC12,"-")</f>
        <v>-</v>
      </c>
      <c r="U12" s="9"/>
      <c r="V12" s="4" t="str">
        <f>IFERROR(U12*100/AC12,"-")</f>
        <v>-</v>
      </c>
      <c r="W12" s="9"/>
      <c r="X12" s="4" t="str">
        <f>IFERROR(W12*100/AC12,"-")</f>
        <v>-</v>
      </c>
      <c r="Y12" s="9"/>
      <c r="Z12" s="4" t="str">
        <f>IFERROR(Y12*100/AC12,"-")</f>
        <v>-</v>
      </c>
      <c r="AA12" s="9"/>
      <c r="AB12" s="4" t="str">
        <f>IFERROR(AA12*100/AC12,"-")</f>
        <v>-</v>
      </c>
      <c r="AC12" s="14">
        <f t="shared" si="0"/>
        <v>0</v>
      </c>
      <c r="AD12" s="18" t="str">
        <f>IFERROR(D12+F12+H12+J12,"-")</f>
        <v>-</v>
      </c>
      <c r="AE12" s="19" t="str">
        <f>IFERROR(L12+N12+P12,"-")</f>
        <v>-</v>
      </c>
      <c r="AF12" s="20" t="str">
        <f>IFERROR(R12+T12+V12+X12+Z12+AB12,"-")</f>
        <v>-</v>
      </c>
    </row>
    <row r="13" spans="1:32" ht="15.95" customHeight="1" thickBot="1" x14ac:dyDescent="0.3">
      <c r="A13" s="53" t="s">
        <v>2</v>
      </c>
      <c r="B13" s="52"/>
      <c r="C13" s="56" t="str">
        <f>C8</f>
        <v>NON ACQUISE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65" t="str">
        <f>G8</f>
        <v>PARTIELLEMENT ACQUISE</v>
      </c>
      <c r="R13" s="66"/>
      <c r="S13" s="66"/>
      <c r="T13" s="67"/>
      <c r="U13" s="62" t="str">
        <f>M8</f>
        <v>ACQUISE</v>
      </c>
      <c r="V13" s="63"/>
      <c r="W13" s="63"/>
      <c r="X13" s="63"/>
      <c r="Y13" s="63"/>
      <c r="Z13" s="63"/>
      <c r="AA13" s="63"/>
      <c r="AB13" s="64"/>
      <c r="AC13" s="13"/>
      <c r="AD13" s="30"/>
      <c r="AE13" s="31"/>
      <c r="AF13" s="32"/>
    </row>
    <row r="14" spans="1:32" ht="15.95" customHeight="1" x14ac:dyDescent="0.25">
      <c r="A14" s="54"/>
      <c r="B14" s="50" t="str">
        <f>B11</f>
        <v>Novembre</v>
      </c>
      <c r="C14" s="10"/>
      <c r="D14" s="3" t="str">
        <f>IFERROR(C14*100/AC14,"-")</f>
        <v>-</v>
      </c>
      <c r="E14" s="10"/>
      <c r="F14" s="3" t="str">
        <f>IFERROR(E14*100/AC14,"-")</f>
        <v>-</v>
      </c>
      <c r="G14" s="10"/>
      <c r="H14" s="3" t="str">
        <f>IFERROR(G14*100/AC14,"-")</f>
        <v>-</v>
      </c>
      <c r="I14" s="10"/>
      <c r="J14" s="3" t="str">
        <f>IFERROR(I14*100/AC14,"-")</f>
        <v>-</v>
      </c>
      <c r="K14" s="10"/>
      <c r="L14" s="3" t="str">
        <f>IFERROR(K14*100/AC14,"-")</f>
        <v>-</v>
      </c>
      <c r="M14" s="10"/>
      <c r="N14" s="3" t="str">
        <f>IFERROR(M14*100/AC14,"-")</f>
        <v>-</v>
      </c>
      <c r="O14" s="10"/>
      <c r="P14" s="3" t="str">
        <f>IFERROR(O14*100/AC14,"-")</f>
        <v>-</v>
      </c>
      <c r="Q14" s="10"/>
      <c r="R14" s="3" t="str">
        <f>IFERROR(Q14*100/AC14,"-")</f>
        <v>-</v>
      </c>
      <c r="S14" s="45"/>
      <c r="T14" s="3" t="str">
        <f>IFERROR(S14*100/AC14,"-")</f>
        <v>-</v>
      </c>
      <c r="U14" s="10"/>
      <c r="V14" s="3" t="str">
        <f>IFERROR(U14*100/AC14,"-")</f>
        <v>-</v>
      </c>
      <c r="W14" s="10"/>
      <c r="X14" s="3" t="str">
        <f>IFERROR(W14*100/AC14,"-")</f>
        <v>-</v>
      </c>
      <c r="Y14" s="10"/>
      <c r="Z14" s="3" t="str">
        <f>IFERROR(Y14*100/AC14,"-")</f>
        <v>-</v>
      </c>
      <c r="AA14" s="10"/>
      <c r="AB14" s="3" t="str">
        <f>IFERROR(AA14*100/AC14,"-")</f>
        <v>-</v>
      </c>
      <c r="AC14" s="12">
        <f t="shared" si="0"/>
        <v>0</v>
      </c>
      <c r="AD14" s="15" t="str">
        <f t="shared" ref="AD14:AD15" si="1">IFERROR(D14+F14+H14+J14+L14+N14+P14,"-")</f>
        <v>-</v>
      </c>
      <c r="AE14" s="16" t="str">
        <f t="shared" ref="AE14:AE15" si="2">IFERROR(R14+T14,"-")</f>
        <v>-</v>
      </c>
      <c r="AF14" s="17" t="str">
        <f t="shared" ref="AF14:AF15" si="3">IFERROR(V14+X14+Z14+AB14,"-")</f>
        <v>-</v>
      </c>
    </row>
    <row r="15" spans="1:32" ht="15.95" customHeight="1" thickBot="1" x14ac:dyDescent="0.3">
      <c r="A15" s="55"/>
      <c r="B15" s="50" t="str">
        <f>B12</f>
        <v>Juin</v>
      </c>
      <c r="C15" s="9"/>
      <c r="D15" s="3" t="str">
        <f>IFERROR(C15*100/AC15,"-")</f>
        <v>-</v>
      </c>
      <c r="E15" s="9"/>
      <c r="F15" s="3" t="str">
        <f>IFERROR(E15*100/AC15,"-")</f>
        <v>-</v>
      </c>
      <c r="G15" s="9"/>
      <c r="H15" s="3" t="str">
        <f>IFERROR(G15*100/AC15,"-")</f>
        <v>-</v>
      </c>
      <c r="I15" s="9"/>
      <c r="J15" s="3" t="str">
        <f>IFERROR(I15*100/AC15,"-")</f>
        <v>-</v>
      </c>
      <c r="K15" s="9"/>
      <c r="L15" s="3" t="str">
        <f>IFERROR(K15*100/AC15,"-")</f>
        <v>-</v>
      </c>
      <c r="M15" s="9"/>
      <c r="N15" s="3" t="str">
        <f>IFERROR(M15*100/AC15,"-")</f>
        <v>-</v>
      </c>
      <c r="O15" s="9"/>
      <c r="P15" s="3" t="str">
        <f>IFERROR(O15*100/AC15,"-")</f>
        <v>-</v>
      </c>
      <c r="Q15" s="9"/>
      <c r="R15" s="3" t="str">
        <f>IFERROR(Q15*100/AC15,"-")</f>
        <v>-</v>
      </c>
      <c r="S15" s="9"/>
      <c r="T15" s="3" t="str">
        <f>IFERROR(S15*100/AC15,"-")</f>
        <v>-</v>
      </c>
      <c r="U15" s="9"/>
      <c r="V15" s="3" t="str">
        <f>IFERROR(U15*100/AC15,"-")</f>
        <v>-</v>
      </c>
      <c r="W15" s="9"/>
      <c r="X15" s="3" t="str">
        <f>IFERROR(W15*100/AC15,"-")</f>
        <v>-</v>
      </c>
      <c r="Y15" s="9"/>
      <c r="Z15" s="3" t="str">
        <f>IFERROR(Y15*100/AC15,"-")</f>
        <v>-</v>
      </c>
      <c r="AA15" s="9"/>
      <c r="AB15" s="3" t="str">
        <f>IFERROR(AA15*100/AC15,"-")</f>
        <v>-</v>
      </c>
      <c r="AC15" s="14">
        <f t="shared" si="0"/>
        <v>0</v>
      </c>
      <c r="AD15" s="18" t="str">
        <f t="shared" si="1"/>
        <v>-</v>
      </c>
      <c r="AE15" s="19" t="str">
        <f t="shared" si="2"/>
        <v>-</v>
      </c>
      <c r="AF15" s="20" t="str">
        <f t="shared" si="3"/>
        <v>-</v>
      </c>
    </row>
    <row r="16" spans="1:32" ht="15.95" customHeight="1" thickBot="1" x14ac:dyDescent="0.3">
      <c r="A16" s="53" t="s">
        <v>3</v>
      </c>
      <c r="B16" s="52"/>
      <c r="C16" s="56" t="str">
        <f>C8</f>
        <v>NON ACQUISE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9" t="str">
        <f>G8</f>
        <v>PARTIELLEMENT ACQUISE</v>
      </c>
      <c r="T16" s="60"/>
      <c r="U16" s="60"/>
      <c r="V16" s="60"/>
      <c r="W16" s="60"/>
      <c r="X16" s="61"/>
      <c r="Y16" s="62" t="str">
        <f>M8</f>
        <v>ACQUISE</v>
      </c>
      <c r="Z16" s="63"/>
      <c r="AA16" s="63"/>
      <c r="AB16" s="64"/>
      <c r="AC16" s="13"/>
      <c r="AD16" s="30"/>
      <c r="AE16" s="31"/>
      <c r="AF16" s="32"/>
    </row>
    <row r="17" spans="1:32" ht="15.95" customHeight="1" x14ac:dyDescent="0.25">
      <c r="A17" s="54"/>
      <c r="B17" s="50" t="str">
        <f>B14</f>
        <v>Novembre</v>
      </c>
      <c r="C17" s="10"/>
      <c r="D17" s="3" t="str">
        <f t="shared" ref="D17:D18" si="4">IFERROR(C17*100/AC17,"-")</f>
        <v>-</v>
      </c>
      <c r="E17" s="10"/>
      <c r="F17" s="3" t="str">
        <f t="shared" ref="F17:F18" si="5">IFERROR(E17*100/AC17,"-")</f>
        <v>-</v>
      </c>
      <c r="G17" s="10"/>
      <c r="H17" s="3" t="str">
        <f t="shared" ref="H17:H18" si="6">IFERROR(G17*100/AC17,"-")</f>
        <v>-</v>
      </c>
      <c r="I17" s="10"/>
      <c r="J17" s="3" t="str">
        <f t="shared" ref="J17:J18" si="7">IFERROR(I17*100/AC17,"-")</f>
        <v>-</v>
      </c>
      <c r="K17" s="10"/>
      <c r="L17" s="3" t="str">
        <f t="shared" ref="L17:L18" si="8">IFERROR(K17*100/AC17,"-")</f>
        <v>-</v>
      </c>
      <c r="M17" s="10"/>
      <c r="N17" s="3" t="str">
        <f t="shared" ref="N17:N18" si="9">IFERROR(M17*100/AC17,"-")</f>
        <v>-</v>
      </c>
      <c r="O17" s="10"/>
      <c r="P17" s="3" t="str">
        <f t="shared" ref="P17:P18" si="10">IFERROR(O17*100/AC17,"-")</f>
        <v>-</v>
      </c>
      <c r="Q17" s="10"/>
      <c r="R17" s="3" t="str">
        <f t="shared" ref="R17:R18" si="11">IFERROR(Q17*100/AC17,"-")</f>
        <v>-</v>
      </c>
      <c r="S17" s="10"/>
      <c r="T17" s="3" t="str">
        <f t="shared" ref="T17:T18" si="12">IFERROR(S17*100/AC17,"-")</f>
        <v>-</v>
      </c>
      <c r="U17" s="10"/>
      <c r="V17" s="3" t="str">
        <f t="shared" ref="V17:V18" si="13">IFERROR(U17*100/AC17,"-")</f>
        <v>-</v>
      </c>
      <c r="W17" s="10"/>
      <c r="X17" s="3" t="str">
        <f t="shared" ref="X17:X18" si="14">IFERROR(W17*100/AC17,"-")</f>
        <v>-</v>
      </c>
      <c r="Y17" s="10"/>
      <c r="Z17" s="3" t="str">
        <f t="shared" ref="Z17:Z18" si="15">IFERROR(Y17*100/AC17,"-")</f>
        <v>-</v>
      </c>
      <c r="AA17" s="10"/>
      <c r="AB17" s="3" t="str">
        <f t="shared" ref="AB17:AB18" si="16">IFERROR(AA17*100/AC17,"-")</f>
        <v>-</v>
      </c>
      <c r="AC17" s="12">
        <f t="shared" si="0"/>
        <v>0</v>
      </c>
      <c r="AD17" s="15" t="str">
        <f t="shared" ref="AD17:AD18" si="17">IFERROR(D17+F17+H17+J17+L17+N17+P17+R17,"-")</f>
        <v>-</v>
      </c>
      <c r="AE17" s="16" t="str">
        <f t="shared" ref="AE17:AE18" si="18">IFERROR(T17+V17+X17,"-")</f>
        <v>-</v>
      </c>
      <c r="AF17" s="17" t="str">
        <f t="shared" ref="AF17:AF18" si="19">IFERROR(Z17+AB17,"-")</f>
        <v>-</v>
      </c>
    </row>
    <row r="18" spans="1:32" ht="15.95" customHeight="1" thickBot="1" x14ac:dyDescent="0.3">
      <c r="A18" s="55"/>
      <c r="B18" s="50" t="str">
        <f>B15</f>
        <v>Juin</v>
      </c>
      <c r="C18" s="9"/>
      <c r="D18" s="3" t="str">
        <f t="shared" si="4"/>
        <v>-</v>
      </c>
      <c r="E18" s="9"/>
      <c r="F18" s="3" t="str">
        <f t="shared" si="5"/>
        <v>-</v>
      </c>
      <c r="G18" s="9"/>
      <c r="H18" s="3" t="str">
        <f t="shared" si="6"/>
        <v>-</v>
      </c>
      <c r="I18" s="9"/>
      <c r="J18" s="3" t="str">
        <f t="shared" si="7"/>
        <v>-</v>
      </c>
      <c r="K18" s="9"/>
      <c r="L18" s="3" t="str">
        <f t="shared" si="8"/>
        <v>-</v>
      </c>
      <c r="M18" s="9"/>
      <c r="N18" s="3" t="str">
        <f t="shared" si="9"/>
        <v>-</v>
      </c>
      <c r="O18" s="9"/>
      <c r="P18" s="3" t="str">
        <f t="shared" si="10"/>
        <v>-</v>
      </c>
      <c r="Q18" s="9"/>
      <c r="R18" s="3" t="str">
        <f t="shared" si="11"/>
        <v>-</v>
      </c>
      <c r="S18" s="9"/>
      <c r="T18" s="3" t="str">
        <f t="shared" si="12"/>
        <v>-</v>
      </c>
      <c r="U18" s="9"/>
      <c r="V18" s="3" t="str">
        <f t="shared" si="13"/>
        <v>-</v>
      </c>
      <c r="W18" s="9"/>
      <c r="X18" s="3" t="str">
        <f t="shared" si="14"/>
        <v>-</v>
      </c>
      <c r="Y18" s="9"/>
      <c r="Z18" s="3" t="str">
        <f t="shared" si="15"/>
        <v>-</v>
      </c>
      <c r="AA18" s="9"/>
      <c r="AB18" s="3" t="str">
        <f t="shared" si="16"/>
        <v>-</v>
      </c>
      <c r="AC18" s="14">
        <f t="shared" si="0"/>
        <v>0</v>
      </c>
      <c r="AD18" s="18" t="str">
        <f t="shared" si="17"/>
        <v>-</v>
      </c>
      <c r="AE18" s="19" t="str">
        <f t="shared" si="18"/>
        <v>-</v>
      </c>
      <c r="AF18" s="20" t="str">
        <f t="shared" si="19"/>
        <v>-</v>
      </c>
    </row>
    <row r="19" spans="1:32" ht="15.95" customHeight="1" thickBot="1" x14ac:dyDescent="0.3">
      <c r="A19" s="53" t="s">
        <v>4</v>
      </c>
      <c r="B19" s="52"/>
      <c r="C19" s="56" t="str">
        <f>C8</f>
        <v>NON ACQUISE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65" t="str">
        <f>G8</f>
        <v>PARTIELLEMENT ACQUISE</v>
      </c>
      <c r="T19" s="66"/>
      <c r="U19" s="66"/>
      <c r="V19" s="66"/>
      <c r="W19" s="66"/>
      <c r="X19" s="66"/>
      <c r="Y19" s="66"/>
      <c r="Z19" s="67"/>
      <c r="AA19" s="68" t="str">
        <f>M8</f>
        <v>ACQUISE</v>
      </c>
      <c r="AB19" s="69"/>
      <c r="AC19" s="13"/>
      <c r="AD19" s="30"/>
      <c r="AE19" s="31"/>
      <c r="AF19" s="32"/>
    </row>
    <row r="20" spans="1:32" ht="15.95" customHeight="1" x14ac:dyDescent="0.25">
      <c r="A20" s="54"/>
      <c r="B20" s="50" t="str">
        <f>B17</f>
        <v>Novembre</v>
      </c>
      <c r="C20" s="10"/>
      <c r="D20" s="3" t="str">
        <f t="shared" ref="D20:D21" si="20">IFERROR(C20*100/AC20,"-")</f>
        <v>-</v>
      </c>
      <c r="E20" s="10"/>
      <c r="F20" s="3" t="str">
        <f t="shared" ref="F20:F21" si="21">IFERROR(E20*100/AC20,"-")</f>
        <v>-</v>
      </c>
      <c r="G20" s="10"/>
      <c r="H20" s="3" t="str">
        <f t="shared" ref="H20:H21" si="22">IFERROR(G20*100/AC20,"-")</f>
        <v>-</v>
      </c>
      <c r="I20" s="10"/>
      <c r="J20" s="3" t="str">
        <f t="shared" ref="J20:J21" si="23">IFERROR(I20*100/AC20,"-")</f>
        <v>-</v>
      </c>
      <c r="K20" s="10"/>
      <c r="L20" s="3" t="str">
        <f t="shared" ref="L20:L21" si="24">IFERROR(K20*100/AC20,"-")</f>
        <v>-</v>
      </c>
      <c r="M20" s="10"/>
      <c r="N20" s="3" t="str">
        <f t="shared" ref="N20:N21" si="25">IFERROR(M20*100/AC20,"-")</f>
        <v>-</v>
      </c>
      <c r="O20" s="10"/>
      <c r="P20" s="3" t="str">
        <f t="shared" ref="P20:P21" si="26">IFERROR(O20*100/AC20,"-")</f>
        <v>-</v>
      </c>
      <c r="Q20" s="10"/>
      <c r="R20" s="3" t="str">
        <f t="shared" ref="R20:R21" si="27">IFERROR(Q20*100/AC20,"-")</f>
        <v>-</v>
      </c>
      <c r="S20" s="10"/>
      <c r="T20" s="3" t="str">
        <f t="shared" ref="T20:T21" si="28">IFERROR(S20*100/AC20,"-")</f>
        <v>-</v>
      </c>
      <c r="U20" s="10"/>
      <c r="V20" s="3" t="str">
        <f t="shared" ref="V20:V21" si="29">IFERROR(U20*100/AC20,"-")</f>
        <v>-</v>
      </c>
      <c r="W20" s="45"/>
      <c r="X20" s="3" t="str">
        <f t="shared" ref="X20:X21" si="30">IFERROR(W20*100/AC20,"-")</f>
        <v>-</v>
      </c>
      <c r="Y20" s="10"/>
      <c r="Z20" s="3" t="str">
        <f t="shared" ref="Z20:Z21" si="31">IFERROR(Y20*100/AC20,"-")</f>
        <v>-</v>
      </c>
      <c r="AA20" s="10"/>
      <c r="AB20" s="3" t="str">
        <f t="shared" ref="AB20:AB21" si="32">IFERROR(AA20*100/AC20,"-")</f>
        <v>-</v>
      </c>
      <c r="AC20" s="12">
        <f t="shared" si="0"/>
        <v>0</v>
      </c>
      <c r="AD20" s="24" t="str">
        <f t="shared" ref="AD20:AD21" si="33">IFERROR(D20+F20+H20+J20+L20+N20+P20+R20,"-")</f>
        <v>-</v>
      </c>
      <c r="AE20" s="25" t="str">
        <f t="shared" ref="AE20:AE21" si="34">IFERROR(T20+V20+X20+Z20,"-")</f>
        <v>-</v>
      </c>
      <c r="AF20" s="26" t="str">
        <f t="shared" ref="AF20:AF21" si="35">AB20</f>
        <v>-</v>
      </c>
    </row>
    <row r="21" spans="1:32" ht="15.95" customHeight="1" thickBot="1" x14ac:dyDescent="0.3">
      <c r="A21" s="55"/>
      <c r="B21" s="50" t="str">
        <f>B18</f>
        <v>Juin</v>
      </c>
      <c r="C21" s="9"/>
      <c r="D21" s="4" t="str">
        <f t="shared" si="20"/>
        <v>-</v>
      </c>
      <c r="E21" s="9"/>
      <c r="F21" s="4" t="str">
        <f t="shared" si="21"/>
        <v>-</v>
      </c>
      <c r="G21" s="9"/>
      <c r="H21" s="4" t="str">
        <f t="shared" si="22"/>
        <v>-</v>
      </c>
      <c r="I21" s="9"/>
      <c r="J21" s="4" t="str">
        <f t="shared" si="23"/>
        <v>-</v>
      </c>
      <c r="K21" s="9"/>
      <c r="L21" s="4" t="str">
        <f t="shared" si="24"/>
        <v>-</v>
      </c>
      <c r="M21" s="9"/>
      <c r="N21" s="4" t="str">
        <f t="shared" si="25"/>
        <v>-</v>
      </c>
      <c r="O21" s="9"/>
      <c r="P21" s="4" t="str">
        <f t="shared" si="26"/>
        <v>-</v>
      </c>
      <c r="Q21" s="9"/>
      <c r="R21" s="4" t="str">
        <f t="shared" si="27"/>
        <v>-</v>
      </c>
      <c r="S21" s="9"/>
      <c r="T21" s="4" t="str">
        <f t="shared" si="28"/>
        <v>-</v>
      </c>
      <c r="U21" s="9"/>
      <c r="V21" s="4" t="str">
        <f t="shared" si="29"/>
        <v>-</v>
      </c>
      <c r="W21" s="9"/>
      <c r="X21" s="4" t="str">
        <f t="shared" si="30"/>
        <v>-</v>
      </c>
      <c r="Y21" s="9"/>
      <c r="Z21" s="4" t="str">
        <f t="shared" si="31"/>
        <v>-</v>
      </c>
      <c r="AA21" s="9"/>
      <c r="AB21" s="4" t="str">
        <f t="shared" si="32"/>
        <v>-</v>
      </c>
      <c r="AC21" s="14">
        <f t="shared" si="0"/>
        <v>0</v>
      </c>
      <c r="AD21" s="36" t="str">
        <f t="shared" si="33"/>
        <v>-</v>
      </c>
      <c r="AE21" s="37" t="str">
        <f t="shared" si="34"/>
        <v>-</v>
      </c>
      <c r="AF21" s="38" t="str">
        <f t="shared" si="35"/>
        <v>-</v>
      </c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heet="1" selectLockedCells="1"/>
  <mergeCells count="38">
    <mergeCell ref="A1:AF1"/>
    <mergeCell ref="A2:AF2"/>
    <mergeCell ref="B4:F4"/>
    <mergeCell ref="C6:D6"/>
    <mergeCell ref="E6:F6"/>
    <mergeCell ref="G6:H6"/>
    <mergeCell ref="I6:J6"/>
    <mergeCell ref="K6:L6"/>
    <mergeCell ref="M6:N6"/>
    <mergeCell ref="O6:P6"/>
    <mergeCell ref="AC6:AC7"/>
    <mergeCell ref="AD6:AF6"/>
    <mergeCell ref="A8:A9"/>
    <mergeCell ref="C8:F8"/>
    <mergeCell ref="G8:L8"/>
    <mergeCell ref="M8:AB8"/>
    <mergeCell ref="Q6:R6"/>
    <mergeCell ref="S6:T6"/>
    <mergeCell ref="U6:V6"/>
    <mergeCell ref="W6:X6"/>
    <mergeCell ref="Y6:Z6"/>
    <mergeCell ref="AA6:AB6"/>
    <mergeCell ref="A10:A12"/>
    <mergeCell ref="C10:J10"/>
    <mergeCell ref="K10:P10"/>
    <mergeCell ref="Q10:AB10"/>
    <mergeCell ref="A13:A15"/>
    <mergeCell ref="C13:P13"/>
    <mergeCell ref="Q13:T13"/>
    <mergeCell ref="U13:AB13"/>
    <mergeCell ref="A16:A18"/>
    <mergeCell ref="C16:R16"/>
    <mergeCell ref="S16:X16"/>
    <mergeCell ref="Y16:AB16"/>
    <mergeCell ref="A19:A21"/>
    <mergeCell ref="C19:R19"/>
    <mergeCell ref="S19:Z19"/>
    <mergeCell ref="AA19:AB19"/>
  </mergeCells>
  <conditionalFormatting sqref="D9 F9 H9 J9 L9 N9 P9 R9 T9 V9 X9 Z9 AB9">
    <cfRule type="colorScale" priority="6">
      <colorScale>
        <cfvo type="min"/>
        <cfvo type="max"/>
        <color rgb="FFFCFCFF"/>
        <color rgb="FF63BE7B"/>
      </colorScale>
    </cfRule>
  </conditionalFormatting>
  <conditionalFormatting sqref="F11 D11 H11 J11 L11 N11 P11 R11 T11 V11 X11 Z11 AB11">
    <cfRule type="colorScale" priority="7">
      <colorScale>
        <cfvo type="min"/>
        <cfvo type="max"/>
        <color rgb="FFFCFCFF"/>
        <color rgb="FF63BE7B"/>
      </colorScale>
    </cfRule>
  </conditionalFormatting>
  <conditionalFormatting sqref="D11">
    <cfRule type="cellIs" dxfId="7" priority="1" operator="equal">
      <formula>#DIV/0!</formula>
    </cfRule>
  </conditionalFormatting>
  <conditionalFormatting sqref="F12 D12 H12 J12 L12 N12 P12 R12 T12 V12 X12 Z12 AB12">
    <cfRule type="colorScale" priority="8">
      <colorScale>
        <cfvo type="min"/>
        <cfvo type="max"/>
        <color rgb="FFFCFCFF"/>
        <color rgb="FF63BE7B"/>
      </colorScale>
    </cfRule>
  </conditionalFormatting>
  <conditionalFormatting sqref="D14:D15 F14:F15 H14:H15 J14:J15 L14:L15 N14:N15 P14:P15 R14:R15 T14:T15 V14:V15 X14:X15 Z14:Z15 AB14:AB15">
    <cfRule type="colorScale" priority="4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50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5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2"/>
  <sheetViews>
    <sheetView topLeftCell="A3" zoomScale="85" zoomScaleNormal="85" workbookViewId="0">
      <selection activeCell="C20" sqref="C20"/>
    </sheetView>
  </sheetViews>
  <sheetFormatPr baseColWidth="10" defaultColWidth="9.140625" defaultRowHeight="15" x14ac:dyDescent="0.25"/>
  <cols>
    <col min="1" max="1" width="6.85546875" customWidth="1"/>
    <col min="2" max="2" width="9.14062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</row>
    <row r="2" spans="1:32" x14ac:dyDescent="0.25">
      <c r="A2" s="83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86">
        <f>Total!B4</f>
        <v>0</v>
      </c>
      <c r="C4" s="86"/>
      <c r="D4" s="86"/>
      <c r="E4" s="86"/>
      <c r="F4" s="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1"/>
      <c r="C6" s="78" t="s">
        <v>7</v>
      </c>
      <c r="D6" s="79"/>
      <c r="E6" s="78" t="s">
        <v>8</v>
      </c>
      <c r="F6" s="79"/>
      <c r="G6" s="87" t="s">
        <v>9</v>
      </c>
      <c r="H6" s="88"/>
      <c r="I6" s="78" t="s">
        <v>10</v>
      </c>
      <c r="J6" s="79"/>
      <c r="K6" s="78" t="s">
        <v>11</v>
      </c>
      <c r="L6" s="79"/>
      <c r="M6" s="78" t="s">
        <v>12</v>
      </c>
      <c r="N6" s="79"/>
      <c r="O6" s="78" t="s">
        <v>13</v>
      </c>
      <c r="P6" s="79"/>
      <c r="Q6" s="78" t="s">
        <v>14</v>
      </c>
      <c r="R6" s="79"/>
      <c r="S6" s="78" t="s">
        <v>15</v>
      </c>
      <c r="T6" s="79"/>
      <c r="U6" s="78" t="s">
        <v>16</v>
      </c>
      <c r="V6" s="79"/>
      <c r="W6" s="78" t="s">
        <v>17</v>
      </c>
      <c r="X6" s="79"/>
      <c r="Y6" s="78" t="s">
        <v>23</v>
      </c>
      <c r="Z6" s="79"/>
      <c r="AA6" s="78" t="s">
        <v>6</v>
      </c>
      <c r="AB6" s="79"/>
      <c r="AC6" s="89" t="s">
        <v>5</v>
      </c>
      <c r="AD6" s="78" t="s">
        <v>27</v>
      </c>
      <c r="AE6" s="91"/>
      <c r="AF6" s="92"/>
    </row>
    <row r="7" spans="1:32" ht="27" customHeight="1" thickBot="1" x14ac:dyDescent="0.3">
      <c r="A7" s="1"/>
      <c r="B7" s="1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90"/>
      <c r="AD7" s="21" t="s">
        <v>28</v>
      </c>
      <c r="AE7" s="22" t="s">
        <v>29</v>
      </c>
      <c r="AF7" s="23" t="s">
        <v>30</v>
      </c>
    </row>
    <row r="8" spans="1:32" ht="16.5" customHeight="1" thickBot="1" x14ac:dyDescent="0.3">
      <c r="A8" s="70" t="s">
        <v>0</v>
      </c>
      <c r="B8" s="47"/>
      <c r="C8" s="72" t="s">
        <v>24</v>
      </c>
      <c r="D8" s="73"/>
      <c r="E8" s="73"/>
      <c r="F8" s="74"/>
      <c r="G8" s="59" t="s">
        <v>25</v>
      </c>
      <c r="H8" s="60"/>
      <c r="I8" s="60"/>
      <c r="J8" s="60"/>
      <c r="K8" s="60"/>
      <c r="L8" s="61"/>
      <c r="M8" s="75" t="s">
        <v>26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  <c r="AC8" s="11"/>
      <c r="AD8" s="27"/>
      <c r="AE8" s="28"/>
      <c r="AF8" s="29"/>
    </row>
    <row r="9" spans="1:32" ht="15.95" customHeight="1" thickBot="1" x14ac:dyDescent="0.3">
      <c r="A9" s="71"/>
      <c r="B9" s="48" t="s">
        <v>31</v>
      </c>
      <c r="C9" s="40"/>
      <c r="D9" s="41" t="str">
        <f>IFERROR(C9*100/AC9,"-")</f>
        <v>-</v>
      </c>
      <c r="E9" s="42"/>
      <c r="F9" s="41" t="str">
        <f>IFERROR(E9*100/AC9,"-")</f>
        <v>-</v>
      </c>
      <c r="G9" s="42"/>
      <c r="H9" s="41" t="str">
        <f>IFERROR(G9*100/AC9,"-")</f>
        <v>-</v>
      </c>
      <c r="I9" s="42"/>
      <c r="J9" s="41" t="str">
        <f>IFERROR(I9*100/AC9,"-")</f>
        <v>-</v>
      </c>
      <c r="K9" s="42"/>
      <c r="L9" s="41" t="str">
        <f>IFERROR(K9*100/AC9,"-")</f>
        <v>-</v>
      </c>
      <c r="M9" s="42"/>
      <c r="N9" s="41" t="str">
        <f>IFERROR(M9*100/AC9,"-")</f>
        <v>-</v>
      </c>
      <c r="O9" s="42"/>
      <c r="P9" s="41" t="str">
        <f>IFERROR(O9*100/AC9,"-")</f>
        <v>-</v>
      </c>
      <c r="Q9" s="42"/>
      <c r="R9" s="41" t="str">
        <f>IFERROR(Q9*100/AC9,"-")</f>
        <v>-</v>
      </c>
      <c r="S9" s="42"/>
      <c r="T9" s="41" t="str">
        <f>IFERROR(S9*100/AC9,"-")</f>
        <v>-</v>
      </c>
      <c r="U9" s="42"/>
      <c r="V9" s="41" t="str">
        <f>IFERROR(U9*100/AC9,"-")</f>
        <v>-</v>
      </c>
      <c r="W9" s="42"/>
      <c r="X9" s="41" t="str">
        <f>IFERROR(W9*100/AC9,"-")</f>
        <v>-</v>
      </c>
      <c r="Y9" s="42"/>
      <c r="Z9" s="41" t="str">
        <f>IFERROR(Y9*100/AC9,"-")</f>
        <v>-</v>
      </c>
      <c r="AA9" s="42"/>
      <c r="AB9" s="41" t="str">
        <f>IFERROR(AA9*100/AC9,"-")</f>
        <v>-</v>
      </c>
      <c r="AC9" s="43">
        <f>SUM(C9,E9,G9,I9,K9,M9,O9,Q9,S9,U9,W9,Y9,AA9)</f>
        <v>0</v>
      </c>
      <c r="AD9" s="24" t="str">
        <f>IFERROR(D9+F9,"-")</f>
        <v>-</v>
      </c>
      <c r="AE9" s="25" t="str">
        <f>IFERROR(H9+J9+L9,"-")</f>
        <v>-</v>
      </c>
      <c r="AF9" s="26" t="str">
        <f>IFERROR(N9+P9+R9+T9+V9+X9+Z9+AB9,"-")</f>
        <v>-</v>
      </c>
    </row>
    <row r="10" spans="1:32" ht="15.95" customHeight="1" thickBot="1" x14ac:dyDescent="0.3">
      <c r="A10" s="54" t="s">
        <v>1</v>
      </c>
      <c r="B10" s="49"/>
      <c r="C10" s="56" t="str">
        <f>C8</f>
        <v>NON ACQUISE</v>
      </c>
      <c r="D10" s="57"/>
      <c r="E10" s="57"/>
      <c r="F10" s="57"/>
      <c r="G10" s="57"/>
      <c r="H10" s="57"/>
      <c r="I10" s="57"/>
      <c r="J10" s="58"/>
      <c r="K10" s="59" t="str">
        <f>G8</f>
        <v>PARTIELLEMENT ACQUISE</v>
      </c>
      <c r="L10" s="60"/>
      <c r="M10" s="60"/>
      <c r="N10" s="60"/>
      <c r="O10" s="60"/>
      <c r="P10" s="61"/>
      <c r="Q10" s="62" t="str">
        <f>M8</f>
        <v>ACQUISE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4"/>
      <c r="AC10" s="44"/>
      <c r="AD10" s="30"/>
      <c r="AE10" s="31"/>
      <c r="AF10" s="32"/>
    </row>
    <row r="11" spans="1:32" ht="15.95" customHeight="1" x14ac:dyDescent="0.25">
      <c r="A11" s="54"/>
      <c r="B11" s="50" t="s">
        <v>32</v>
      </c>
      <c r="C11" s="10"/>
      <c r="D11" s="3" t="str">
        <f>IFERROR(C11*100/AC11,"-")</f>
        <v>-</v>
      </c>
      <c r="E11" s="10"/>
      <c r="F11" s="3" t="str">
        <f>IFERROR(E11*100/AC11,"-")</f>
        <v>-</v>
      </c>
      <c r="G11" s="10"/>
      <c r="H11" s="3" t="str">
        <f>IFERROR(G11*100/AC11,"-")</f>
        <v>-</v>
      </c>
      <c r="I11" s="39"/>
      <c r="J11" s="3" t="str">
        <f>IFERROR(I11*100/AC11,"-")</f>
        <v>-</v>
      </c>
      <c r="K11" s="10"/>
      <c r="L11" s="3" t="str">
        <f>IFERROR(K11*100/AC11,"-")</f>
        <v>-</v>
      </c>
      <c r="M11" s="10"/>
      <c r="N11" s="3" t="str">
        <f>IFERROR(M11*100/AC11,"-")</f>
        <v>-</v>
      </c>
      <c r="O11" s="10"/>
      <c r="P11" s="3" t="str">
        <f>IFERROR(O11*100/AC11,"-")</f>
        <v>-</v>
      </c>
      <c r="Q11" s="10"/>
      <c r="R11" s="3" t="str">
        <f>IFERROR(Q11*100/AC11,"-")</f>
        <v>-</v>
      </c>
      <c r="S11" s="10"/>
      <c r="T11" s="3" t="str">
        <f>IFERROR(S11*100/AC11,"-")</f>
        <v>-</v>
      </c>
      <c r="U11" s="10"/>
      <c r="V11" s="3" t="str">
        <f>IFERROR(U11*100/AC11,"-")</f>
        <v>-</v>
      </c>
      <c r="W11" s="10"/>
      <c r="X11" s="3" t="str">
        <f>IFERROR(W11*100/AC11,"-")</f>
        <v>-</v>
      </c>
      <c r="Y11" s="10"/>
      <c r="Z11" s="3" t="str">
        <f>IFERROR(Y11*100/AC11,"-")</f>
        <v>-</v>
      </c>
      <c r="AA11" s="10"/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3" t="str">
        <f>IFERROR(D11+F11+H11+J11,"-")</f>
        <v>-</v>
      </c>
      <c r="AE11" s="34" t="str">
        <f>IFERROR(L11+N11+P11,"-")</f>
        <v>-</v>
      </c>
      <c r="AF11" s="35" t="str">
        <f>IFERROR(R11+T11+V11+X11+Z11+AB11,"-")</f>
        <v>-</v>
      </c>
    </row>
    <row r="12" spans="1:32" ht="15.95" customHeight="1" thickBot="1" x14ac:dyDescent="0.3">
      <c r="A12" s="55"/>
      <c r="B12" s="51" t="str">
        <f>B9</f>
        <v>Juin</v>
      </c>
      <c r="C12" s="9"/>
      <c r="D12" s="4" t="str">
        <f>IFERROR(C12*100/AC12,"-")</f>
        <v>-</v>
      </c>
      <c r="E12" s="9"/>
      <c r="F12" s="4" t="str">
        <f>IFERROR(E12*100/AC12,"-")</f>
        <v>-</v>
      </c>
      <c r="G12" s="9"/>
      <c r="H12" s="4" t="str">
        <f>IFERROR(G12*100/AC12,"-")</f>
        <v>-</v>
      </c>
      <c r="I12" s="9"/>
      <c r="J12" s="4" t="str">
        <f>IFERROR(I12*100/AC12,"-")</f>
        <v>-</v>
      </c>
      <c r="K12" s="9"/>
      <c r="L12" s="4" t="str">
        <f>IFERROR(K12*100/AC12,"-")</f>
        <v>-</v>
      </c>
      <c r="M12" s="9"/>
      <c r="N12" s="4" t="str">
        <f>IFERROR(M12*100/AC12,"-")</f>
        <v>-</v>
      </c>
      <c r="O12" s="9"/>
      <c r="P12" s="4" t="str">
        <f>IFERROR(O12*100/AC12,"-")</f>
        <v>-</v>
      </c>
      <c r="Q12" s="9"/>
      <c r="R12" s="4" t="str">
        <f>IFERROR(Q12*100/AC12,"-")</f>
        <v>-</v>
      </c>
      <c r="S12" s="9"/>
      <c r="T12" s="4" t="str">
        <f>IFERROR(S12*100/AC12,"-")</f>
        <v>-</v>
      </c>
      <c r="U12" s="9"/>
      <c r="V12" s="4" t="str">
        <f>IFERROR(U12*100/AC12,"-")</f>
        <v>-</v>
      </c>
      <c r="W12" s="9"/>
      <c r="X12" s="4" t="str">
        <f>IFERROR(W12*100/AC12,"-")</f>
        <v>-</v>
      </c>
      <c r="Y12" s="9"/>
      <c r="Z12" s="4" t="str">
        <f>IFERROR(Y12*100/AC12,"-")</f>
        <v>-</v>
      </c>
      <c r="AA12" s="9"/>
      <c r="AB12" s="4" t="str">
        <f>IFERROR(AA12*100/AC12,"-")</f>
        <v>-</v>
      </c>
      <c r="AC12" s="14">
        <f t="shared" si="0"/>
        <v>0</v>
      </c>
      <c r="AD12" s="18" t="str">
        <f>IFERROR(D12+F12+H12+J12,"-")</f>
        <v>-</v>
      </c>
      <c r="AE12" s="19" t="str">
        <f>IFERROR(L12+N12+P12,"-")</f>
        <v>-</v>
      </c>
      <c r="AF12" s="20" t="str">
        <f>IFERROR(R12+T12+V12+X12+Z12+AB12,"-")</f>
        <v>-</v>
      </c>
    </row>
    <row r="13" spans="1:32" ht="15.95" customHeight="1" thickBot="1" x14ac:dyDescent="0.3">
      <c r="A13" s="53" t="s">
        <v>2</v>
      </c>
      <c r="B13" s="52"/>
      <c r="C13" s="56" t="str">
        <f>C8</f>
        <v>NON ACQUISE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65" t="str">
        <f>G8</f>
        <v>PARTIELLEMENT ACQUISE</v>
      </c>
      <c r="R13" s="66"/>
      <c r="S13" s="66"/>
      <c r="T13" s="67"/>
      <c r="U13" s="62" t="str">
        <f>M8</f>
        <v>ACQUISE</v>
      </c>
      <c r="V13" s="63"/>
      <c r="W13" s="63"/>
      <c r="X13" s="63"/>
      <c r="Y13" s="63"/>
      <c r="Z13" s="63"/>
      <c r="AA13" s="63"/>
      <c r="AB13" s="64"/>
      <c r="AC13" s="13"/>
      <c r="AD13" s="30"/>
      <c r="AE13" s="31"/>
      <c r="AF13" s="32"/>
    </row>
    <row r="14" spans="1:32" ht="15.95" customHeight="1" x14ac:dyDescent="0.25">
      <c r="A14" s="54"/>
      <c r="B14" s="50" t="str">
        <f>B11</f>
        <v>Novembre</v>
      </c>
      <c r="C14" s="10"/>
      <c r="D14" s="3" t="str">
        <f>IFERROR(C14*100/AC14,"-")</f>
        <v>-</v>
      </c>
      <c r="E14" s="10"/>
      <c r="F14" s="3" t="str">
        <f>IFERROR(E14*100/AC14,"-")</f>
        <v>-</v>
      </c>
      <c r="G14" s="10"/>
      <c r="H14" s="3" t="str">
        <f>IFERROR(G14*100/AC14,"-")</f>
        <v>-</v>
      </c>
      <c r="I14" s="10"/>
      <c r="J14" s="3" t="str">
        <f>IFERROR(I14*100/AC14,"-")</f>
        <v>-</v>
      </c>
      <c r="K14" s="10"/>
      <c r="L14" s="3" t="str">
        <f>IFERROR(K14*100/AC14,"-")</f>
        <v>-</v>
      </c>
      <c r="M14" s="10"/>
      <c r="N14" s="3" t="str">
        <f>IFERROR(M14*100/AC14,"-")</f>
        <v>-</v>
      </c>
      <c r="O14" s="10"/>
      <c r="P14" s="3" t="str">
        <f>IFERROR(O14*100/AC14,"-")</f>
        <v>-</v>
      </c>
      <c r="Q14" s="10"/>
      <c r="R14" s="3" t="str">
        <f>IFERROR(Q14*100/AC14,"-")</f>
        <v>-</v>
      </c>
      <c r="S14" s="45"/>
      <c r="T14" s="3" t="str">
        <f>IFERROR(S14*100/AC14,"-")</f>
        <v>-</v>
      </c>
      <c r="U14" s="10"/>
      <c r="V14" s="3" t="str">
        <f>IFERROR(U14*100/AC14,"-")</f>
        <v>-</v>
      </c>
      <c r="W14" s="10"/>
      <c r="X14" s="3" t="str">
        <f>IFERROR(W14*100/AC14,"-")</f>
        <v>-</v>
      </c>
      <c r="Y14" s="10"/>
      <c r="Z14" s="3" t="str">
        <f>IFERROR(Y14*100/AC14,"-")</f>
        <v>-</v>
      </c>
      <c r="AA14" s="10"/>
      <c r="AB14" s="3" t="str">
        <f>IFERROR(AA14*100/AC14,"-")</f>
        <v>-</v>
      </c>
      <c r="AC14" s="12">
        <f t="shared" si="0"/>
        <v>0</v>
      </c>
      <c r="AD14" s="15" t="str">
        <f t="shared" ref="AD14:AD15" si="1">IFERROR(D14+F14+H14+J14+L14+N14+P14,"-")</f>
        <v>-</v>
      </c>
      <c r="AE14" s="16" t="str">
        <f t="shared" ref="AE14:AE15" si="2">IFERROR(R14+T14,"-")</f>
        <v>-</v>
      </c>
      <c r="AF14" s="17" t="str">
        <f t="shared" ref="AF14:AF15" si="3">IFERROR(V14+X14+Z14+AB14,"-")</f>
        <v>-</v>
      </c>
    </row>
    <row r="15" spans="1:32" ht="15.95" customHeight="1" thickBot="1" x14ac:dyDescent="0.3">
      <c r="A15" s="55"/>
      <c r="B15" s="50" t="str">
        <f>B12</f>
        <v>Juin</v>
      </c>
      <c r="C15" s="9"/>
      <c r="D15" s="3" t="str">
        <f>IFERROR(C15*100/AC15,"-")</f>
        <v>-</v>
      </c>
      <c r="E15" s="9"/>
      <c r="F15" s="3" t="str">
        <f>IFERROR(E15*100/AC15,"-")</f>
        <v>-</v>
      </c>
      <c r="G15" s="9"/>
      <c r="H15" s="3" t="str">
        <f>IFERROR(G15*100/AC15,"-")</f>
        <v>-</v>
      </c>
      <c r="I15" s="9"/>
      <c r="J15" s="3" t="str">
        <f>IFERROR(I15*100/AC15,"-")</f>
        <v>-</v>
      </c>
      <c r="K15" s="9"/>
      <c r="L15" s="3" t="str">
        <f>IFERROR(K15*100/AC15,"-")</f>
        <v>-</v>
      </c>
      <c r="M15" s="9"/>
      <c r="N15" s="3" t="str">
        <f>IFERROR(M15*100/AC15,"-")</f>
        <v>-</v>
      </c>
      <c r="O15" s="9"/>
      <c r="P15" s="3" t="str">
        <f>IFERROR(O15*100/AC15,"-")</f>
        <v>-</v>
      </c>
      <c r="Q15" s="9"/>
      <c r="R15" s="3" t="str">
        <f>IFERROR(Q15*100/AC15,"-")</f>
        <v>-</v>
      </c>
      <c r="S15" s="9"/>
      <c r="T15" s="3" t="str">
        <f>IFERROR(S15*100/AC15,"-")</f>
        <v>-</v>
      </c>
      <c r="U15" s="9"/>
      <c r="V15" s="3" t="str">
        <f>IFERROR(U15*100/AC15,"-")</f>
        <v>-</v>
      </c>
      <c r="W15" s="9"/>
      <c r="X15" s="3" t="str">
        <f>IFERROR(W15*100/AC15,"-")</f>
        <v>-</v>
      </c>
      <c r="Y15" s="9"/>
      <c r="Z15" s="3" t="str">
        <f>IFERROR(Y15*100/AC15,"-")</f>
        <v>-</v>
      </c>
      <c r="AA15" s="9"/>
      <c r="AB15" s="3" t="str">
        <f>IFERROR(AA15*100/AC15,"-")</f>
        <v>-</v>
      </c>
      <c r="AC15" s="14">
        <f t="shared" si="0"/>
        <v>0</v>
      </c>
      <c r="AD15" s="18" t="str">
        <f t="shared" si="1"/>
        <v>-</v>
      </c>
      <c r="AE15" s="19" t="str">
        <f t="shared" si="2"/>
        <v>-</v>
      </c>
      <c r="AF15" s="20" t="str">
        <f t="shared" si="3"/>
        <v>-</v>
      </c>
    </row>
    <row r="16" spans="1:32" ht="15.95" customHeight="1" thickBot="1" x14ac:dyDescent="0.3">
      <c r="A16" s="53" t="s">
        <v>3</v>
      </c>
      <c r="B16" s="52"/>
      <c r="C16" s="56" t="str">
        <f>C8</f>
        <v>NON ACQUISE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9" t="str">
        <f>G8</f>
        <v>PARTIELLEMENT ACQUISE</v>
      </c>
      <c r="T16" s="60"/>
      <c r="U16" s="60"/>
      <c r="V16" s="60"/>
      <c r="W16" s="60"/>
      <c r="X16" s="61"/>
      <c r="Y16" s="62" t="str">
        <f>M8</f>
        <v>ACQUISE</v>
      </c>
      <c r="Z16" s="63"/>
      <c r="AA16" s="63"/>
      <c r="AB16" s="64"/>
      <c r="AC16" s="13"/>
      <c r="AD16" s="30"/>
      <c r="AE16" s="31"/>
      <c r="AF16" s="32"/>
    </row>
    <row r="17" spans="1:32" ht="15.95" customHeight="1" x14ac:dyDescent="0.25">
      <c r="A17" s="54"/>
      <c r="B17" s="50" t="str">
        <f>B14</f>
        <v>Novembre</v>
      </c>
      <c r="C17" s="10"/>
      <c r="D17" s="3" t="str">
        <f t="shared" ref="D17:D18" si="4">IFERROR(C17*100/AC17,"-")</f>
        <v>-</v>
      </c>
      <c r="E17" s="10"/>
      <c r="F17" s="3" t="str">
        <f t="shared" ref="F17:F18" si="5">IFERROR(E17*100/AC17,"-")</f>
        <v>-</v>
      </c>
      <c r="G17" s="10"/>
      <c r="H17" s="3" t="str">
        <f t="shared" ref="H17:H18" si="6">IFERROR(G17*100/AC17,"-")</f>
        <v>-</v>
      </c>
      <c r="I17" s="10"/>
      <c r="J17" s="3" t="str">
        <f t="shared" ref="J17:J18" si="7">IFERROR(I17*100/AC17,"-")</f>
        <v>-</v>
      </c>
      <c r="K17" s="10"/>
      <c r="L17" s="3" t="str">
        <f t="shared" ref="L17:L18" si="8">IFERROR(K17*100/AC17,"-")</f>
        <v>-</v>
      </c>
      <c r="M17" s="10"/>
      <c r="N17" s="3" t="str">
        <f t="shared" ref="N17:N18" si="9">IFERROR(M17*100/AC17,"-")</f>
        <v>-</v>
      </c>
      <c r="O17" s="10"/>
      <c r="P17" s="3" t="str">
        <f t="shared" ref="P17:P18" si="10">IFERROR(O17*100/AC17,"-")</f>
        <v>-</v>
      </c>
      <c r="Q17" s="10"/>
      <c r="R17" s="3" t="str">
        <f t="shared" ref="R17:R18" si="11">IFERROR(Q17*100/AC17,"-")</f>
        <v>-</v>
      </c>
      <c r="S17" s="10"/>
      <c r="T17" s="3" t="str">
        <f t="shared" ref="T17:T18" si="12">IFERROR(S17*100/AC17,"-")</f>
        <v>-</v>
      </c>
      <c r="U17" s="10"/>
      <c r="V17" s="3" t="str">
        <f t="shared" ref="V17:V18" si="13">IFERROR(U17*100/AC17,"-")</f>
        <v>-</v>
      </c>
      <c r="W17" s="10"/>
      <c r="X17" s="3" t="str">
        <f t="shared" ref="X17:X18" si="14">IFERROR(W17*100/AC17,"-")</f>
        <v>-</v>
      </c>
      <c r="Y17" s="10"/>
      <c r="Z17" s="3" t="str">
        <f t="shared" ref="Z17:Z18" si="15">IFERROR(Y17*100/AC17,"-")</f>
        <v>-</v>
      </c>
      <c r="AA17" s="10"/>
      <c r="AB17" s="3" t="str">
        <f t="shared" ref="AB17:AB18" si="16">IFERROR(AA17*100/AC17,"-")</f>
        <v>-</v>
      </c>
      <c r="AC17" s="12">
        <f t="shared" si="0"/>
        <v>0</v>
      </c>
      <c r="AD17" s="15" t="str">
        <f t="shared" ref="AD17:AD18" si="17">IFERROR(D17+F17+H17+J17+L17+N17+P17+R17,"-")</f>
        <v>-</v>
      </c>
      <c r="AE17" s="16" t="str">
        <f t="shared" ref="AE17:AE18" si="18">IFERROR(T17+V17+X17,"-")</f>
        <v>-</v>
      </c>
      <c r="AF17" s="17" t="str">
        <f t="shared" ref="AF17:AF18" si="19">IFERROR(Z17+AB17,"-")</f>
        <v>-</v>
      </c>
    </row>
    <row r="18" spans="1:32" ht="15.95" customHeight="1" thickBot="1" x14ac:dyDescent="0.3">
      <c r="A18" s="55"/>
      <c r="B18" s="50" t="str">
        <f>B15</f>
        <v>Juin</v>
      </c>
      <c r="C18" s="9"/>
      <c r="D18" s="3" t="str">
        <f t="shared" si="4"/>
        <v>-</v>
      </c>
      <c r="E18" s="9"/>
      <c r="F18" s="3" t="str">
        <f t="shared" si="5"/>
        <v>-</v>
      </c>
      <c r="G18" s="9"/>
      <c r="H18" s="3" t="str">
        <f t="shared" si="6"/>
        <v>-</v>
      </c>
      <c r="I18" s="9"/>
      <c r="J18" s="3" t="str">
        <f t="shared" si="7"/>
        <v>-</v>
      </c>
      <c r="K18" s="9"/>
      <c r="L18" s="3" t="str">
        <f t="shared" si="8"/>
        <v>-</v>
      </c>
      <c r="M18" s="9"/>
      <c r="N18" s="3" t="str">
        <f t="shared" si="9"/>
        <v>-</v>
      </c>
      <c r="O18" s="9"/>
      <c r="P18" s="3" t="str">
        <f t="shared" si="10"/>
        <v>-</v>
      </c>
      <c r="Q18" s="9"/>
      <c r="R18" s="3" t="str">
        <f t="shared" si="11"/>
        <v>-</v>
      </c>
      <c r="S18" s="9"/>
      <c r="T18" s="3" t="str">
        <f t="shared" si="12"/>
        <v>-</v>
      </c>
      <c r="U18" s="9"/>
      <c r="V18" s="3" t="str">
        <f t="shared" si="13"/>
        <v>-</v>
      </c>
      <c r="W18" s="9"/>
      <c r="X18" s="3" t="str">
        <f t="shared" si="14"/>
        <v>-</v>
      </c>
      <c r="Y18" s="9"/>
      <c r="Z18" s="3" t="str">
        <f t="shared" si="15"/>
        <v>-</v>
      </c>
      <c r="AA18" s="9"/>
      <c r="AB18" s="3" t="str">
        <f t="shared" si="16"/>
        <v>-</v>
      </c>
      <c r="AC18" s="14">
        <f t="shared" si="0"/>
        <v>0</v>
      </c>
      <c r="AD18" s="18" t="str">
        <f t="shared" si="17"/>
        <v>-</v>
      </c>
      <c r="AE18" s="19" t="str">
        <f t="shared" si="18"/>
        <v>-</v>
      </c>
      <c r="AF18" s="20" t="str">
        <f t="shared" si="19"/>
        <v>-</v>
      </c>
    </row>
    <row r="19" spans="1:32" ht="15.95" customHeight="1" thickBot="1" x14ac:dyDescent="0.3">
      <c r="A19" s="53" t="s">
        <v>4</v>
      </c>
      <c r="B19" s="52"/>
      <c r="C19" s="56" t="str">
        <f>C8</f>
        <v>NON ACQUISE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65" t="str">
        <f>G8</f>
        <v>PARTIELLEMENT ACQUISE</v>
      </c>
      <c r="T19" s="66"/>
      <c r="U19" s="66"/>
      <c r="V19" s="66"/>
      <c r="W19" s="66"/>
      <c r="X19" s="66"/>
      <c r="Y19" s="66"/>
      <c r="Z19" s="67"/>
      <c r="AA19" s="68" t="str">
        <f>M8</f>
        <v>ACQUISE</v>
      </c>
      <c r="AB19" s="69"/>
      <c r="AC19" s="13"/>
      <c r="AD19" s="30"/>
      <c r="AE19" s="31"/>
      <c r="AF19" s="32"/>
    </row>
    <row r="20" spans="1:32" ht="15.95" customHeight="1" x14ac:dyDescent="0.25">
      <c r="A20" s="54"/>
      <c r="B20" s="50" t="str">
        <f>B17</f>
        <v>Novembre</v>
      </c>
      <c r="C20" s="10"/>
      <c r="D20" s="3" t="str">
        <f t="shared" ref="D20:D21" si="20">IFERROR(C20*100/AC20,"-")</f>
        <v>-</v>
      </c>
      <c r="E20" s="10"/>
      <c r="F20" s="3" t="str">
        <f t="shared" ref="F20:F21" si="21">IFERROR(E20*100/AC20,"-")</f>
        <v>-</v>
      </c>
      <c r="G20" s="10"/>
      <c r="H20" s="3" t="str">
        <f t="shared" ref="H20:H21" si="22">IFERROR(G20*100/AC20,"-")</f>
        <v>-</v>
      </c>
      <c r="I20" s="10"/>
      <c r="J20" s="3" t="str">
        <f t="shared" ref="J20:J21" si="23">IFERROR(I20*100/AC20,"-")</f>
        <v>-</v>
      </c>
      <c r="K20" s="10"/>
      <c r="L20" s="3" t="str">
        <f t="shared" ref="L20:L21" si="24">IFERROR(K20*100/AC20,"-")</f>
        <v>-</v>
      </c>
      <c r="M20" s="10"/>
      <c r="N20" s="3" t="str">
        <f t="shared" ref="N20:N21" si="25">IFERROR(M20*100/AC20,"-")</f>
        <v>-</v>
      </c>
      <c r="O20" s="10"/>
      <c r="P20" s="3" t="str">
        <f t="shared" ref="P20:P21" si="26">IFERROR(O20*100/AC20,"-")</f>
        <v>-</v>
      </c>
      <c r="Q20" s="10"/>
      <c r="R20" s="3" t="str">
        <f t="shared" ref="R20:R21" si="27">IFERROR(Q20*100/AC20,"-")</f>
        <v>-</v>
      </c>
      <c r="S20" s="10"/>
      <c r="T20" s="3" t="str">
        <f t="shared" ref="T20:T21" si="28">IFERROR(S20*100/AC20,"-")</f>
        <v>-</v>
      </c>
      <c r="U20" s="10"/>
      <c r="V20" s="3" t="str">
        <f t="shared" ref="V20:V21" si="29">IFERROR(U20*100/AC20,"-")</f>
        <v>-</v>
      </c>
      <c r="W20" s="45"/>
      <c r="X20" s="3" t="str">
        <f t="shared" ref="X20:X21" si="30">IFERROR(W20*100/AC20,"-")</f>
        <v>-</v>
      </c>
      <c r="Y20" s="10"/>
      <c r="Z20" s="3" t="str">
        <f t="shared" ref="Z20:Z21" si="31">IFERROR(Y20*100/AC20,"-")</f>
        <v>-</v>
      </c>
      <c r="AA20" s="10"/>
      <c r="AB20" s="3" t="str">
        <f t="shared" ref="AB20:AB21" si="32">IFERROR(AA20*100/AC20,"-")</f>
        <v>-</v>
      </c>
      <c r="AC20" s="12">
        <f t="shared" si="0"/>
        <v>0</v>
      </c>
      <c r="AD20" s="24" t="str">
        <f t="shared" ref="AD20:AD21" si="33">IFERROR(D20+F20+H20+J20+L20+N20+P20+R20,"-")</f>
        <v>-</v>
      </c>
      <c r="AE20" s="25" t="str">
        <f t="shared" ref="AE20:AE21" si="34">IFERROR(T20+V20+X20+Z20,"-")</f>
        <v>-</v>
      </c>
      <c r="AF20" s="26" t="str">
        <f t="shared" ref="AF20:AF21" si="35">AB20</f>
        <v>-</v>
      </c>
    </row>
    <row r="21" spans="1:32" ht="15.95" customHeight="1" thickBot="1" x14ac:dyDescent="0.3">
      <c r="A21" s="55"/>
      <c r="B21" s="50" t="str">
        <f>B18</f>
        <v>Juin</v>
      </c>
      <c r="C21" s="9"/>
      <c r="D21" s="4" t="str">
        <f t="shared" si="20"/>
        <v>-</v>
      </c>
      <c r="E21" s="9"/>
      <c r="F21" s="4" t="str">
        <f t="shared" si="21"/>
        <v>-</v>
      </c>
      <c r="G21" s="9"/>
      <c r="H21" s="4" t="str">
        <f t="shared" si="22"/>
        <v>-</v>
      </c>
      <c r="I21" s="9"/>
      <c r="J21" s="4" t="str">
        <f t="shared" si="23"/>
        <v>-</v>
      </c>
      <c r="K21" s="9"/>
      <c r="L21" s="4" t="str">
        <f t="shared" si="24"/>
        <v>-</v>
      </c>
      <c r="M21" s="9"/>
      <c r="N21" s="4" t="str">
        <f t="shared" si="25"/>
        <v>-</v>
      </c>
      <c r="O21" s="9"/>
      <c r="P21" s="4" t="str">
        <f t="shared" si="26"/>
        <v>-</v>
      </c>
      <c r="Q21" s="9"/>
      <c r="R21" s="4" t="str">
        <f t="shared" si="27"/>
        <v>-</v>
      </c>
      <c r="S21" s="9"/>
      <c r="T21" s="4" t="str">
        <f t="shared" si="28"/>
        <v>-</v>
      </c>
      <c r="U21" s="9"/>
      <c r="V21" s="4" t="str">
        <f t="shared" si="29"/>
        <v>-</v>
      </c>
      <c r="W21" s="9"/>
      <c r="X21" s="4" t="str">
        <f t="shared" si="30"/>
        <v>-</v>
      </c>
      <c r="Y21" s="9"/>
      <c r="Z21" s="4" t="str">
        <f t="shared" si="31"/>
        <v>-</v>
      </c>
      <c r="AA21" s="9"/>
      <c r="AB21" s="4" t="str">
        <f t="shared" si="32"/>
        <v>-</v>
      </c>
      <c r="AC21" s="14">
        <f t="shared" si="0"/>
        <v>0</v>
      </c>
      <c r="AD21" s="36" t="str">
        <f t="shared" si="33"/>
        <v>-</v>
      </c>
      <c r="AE21" s="37" t="str">
        <f t="shared" si="34"/>
        <v>-</v>
      </c>
      <c r="AF21" s="38" t="str">
        <f t="shared" si="35"/>
        <v>-</v>
      </c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heet="1" selectLockedCells="1"/>
  <mergeCells count="38">
    <mergeCell ref="O6:P6"/>
    <mergeCell ref="C6:D6"/>
    <mergeCell ref="C8:F8"/>
    <mergeCell ref="C13:P13"/>
    <mergeCell ref="A10:A12"/>
    <mergeCell ref="A13:A15"/>
    <mergeCell ref="G6:H6"/>
    <mergeCell ref="A19:A21"/>
    <mergeCell ref="A8:A9"/>
    <mergeCell ref="AA19:AB19"/>
    <mergeCell ref="S19:Z19"/>
    <mergeCell ref="Q13:T13"/>
    <mergeCell ref="U13:AB13"/>
    <mergeCell ref="C16:R16"/>
    <mergeCell ref="S16:X16"/>
    <mergeCell ref="Y16:AB16"/>
    <mergeCell ref="C19:R19"/>
    <mergeCell ref="G8:L8"/>
    <mergeCell ref="M8:AB8"/>
    <mergeCell ref="C10:J10"/>
    <mergeCell ref="K10:P10"/>
    <mergeCell ref="Q10:AB10"/>
    <mergeCell ref="AD6:AF6"/>
    <mergeCell ref="AC6:AC7"/>
    <mergeCell ref="A1:AF1"/>
    <mergeCell ref="A2:AF2"/>
    <mergeCell ref="A16:A18"/>
    <mergeCell ref="Q6:R6"/>
    <mergeCell ref="Y6:Z6"/>
    <mergeCell ref="AA6:AB6"/>
    <mergeCell ref="B4:F4"/>
    <mergeCell ref="E6:F6"/>
    <mergeCell ref="I6:J6"/>
    <mergeCell ref="M6:N6"/>
    <mergeCell ref="S6:T6"/>
    <mergeCell ref="U6:V6"/>
    <mergeCell ref="W6:X6"/>
    <mergeCell ref="K6:L6"/>
  </mergeCells>
  <conditionalFormatting sqref="D11">
    <cfRule type="cellIs" dxfId="24" priority="1" operator="equal">
      <formula>#DIV/0!</formula>
    </cfRule>
  </conditionalFormatting>
  <conditionalFormatting sqref="D14:D15 F14:F15 H14:H15 J14:J15 L14:L15 N14:N15 P14:P15 R14:R15 T14:T15 V14:V15 X14:X15 Z14:Z15 AB14:AB15">
    <cfRule type="colorScale" priority="9">
      <colorScale>
        <cfvo type="min"/>
        <cfvo type="max"/>
        <color rgb="FFFCFCFF"/>
        <color rgb="FF63BE7B"/>
      </colorScale>
    </cfRule>
  </conditionalFormatting>
  <conditionalFormatting sqref="F9 D9 H9 J9 L9 N9 P9 R9 T9 V9 X9 Z9 AB9">
    <cfRule type="colorScale" priority="11">
      <colorScale>
        <cfvo type="min"/>
        <cfvo type="max"/>
        <color rgb="FFFCFCFF"/>
        <color rgb="FF63BE7B"/>
      </colorScale>
    </cfRule>
  </conditionalFormatting>
  <conditionalFormatting sqref="D11 F11 H11 J11 L11 N11 P11 R11 T11 V11 X11 Z11 AB11">
    <cfRule type="colorScale" priority="12">
      <colorScale>
        <cfvo type="min"/>
        <cfvo type="max"/>
        <color rgb="FFFCFCFF"/>
        <color rgb="FF63BE7B"/>
      </colorScale>
    </cfRule>
  </conditionalFormatting>
  <conditionalFormatting sqref="F12 D12 H12 J12 L12 N12 P12 R12 T12 V12 X12 Z12 AB12">
    <cfRule type="colorScale" priority="13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16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17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07668-0340-4888-AA59-5F5AB17063CE}">
  <dimension ref="A1:AF42"/>
  <sheetViews>
    <sheetView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6.85546875" customWidth="1"/>
    <col min="2" max="2" width="9.14062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</row>
    <row r="2" spans="1:32" x14ac:dyDescent="0.25">
      <c r="A2" s="83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86">
        <f>Total!B4</f>
        <v>0</v>
      </c>
      <c r="C4" s="86"/>
      <c r="D4" s="86"/>
      <c r="E4" s="86"/>
      <c r="F4" s="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1"/>
      <c r="C6" s="78" t="s">
        <v>7</v>
      </c>
      <c r="D6" s="79"/>
      <c r="E6" s="78" t="s">
        <v>8</v>
      </c>
      <c r="F6" s="79"/>
      <c r="G6" s="87" t="s">
        <v>9</v>
      </c>
      <c r="H6" s="88"/>
      <c r="I6" s="78" t="s">
        <v>10</v>
      </c>
      <c r="J6" s="79"/>
      <c r="K6" s="78" t="s">
        <v>11</v>
      </c>
      <c r="L6" s="79"/>
      <c r="M6" s="78" t="s">
        <v>12</v>
      </c>
      <c r="N6" s="79"/>
      <c r="O6" s="78" t="s">
        <v>13</v>
      </c>
      <c r="P6" s="79"/>
      <c r="Q6" s="78" t="s">
        <v>14</v>
      </c>
      <c r="R6" s="79"/>
      <c r="S6" s="78" t="s">
        <v>15</v>
      </c>
      <c r="T6" s="79"/>
      <c r="U6" s="78" t="s">
        <v>16</v>
      </c>
      <c r="V6" s="79"/>
      <c r="W6" s="78" t="s">
        <v>17</v>
      </c>
      <c r="X6" s="79"/>
      <c r="Y6" s="78" t="s">
        <v>23</v>
      </c>
      <c r="Z6" s="79"/>
      <c r="AA6" s="78" t="s">
        <v>6</v>
      </c>
      <c r="AB6" s="79"/>
      <c r="AC6" s="89" t="s">
        <v>5</v>
      </c>
      <c r="AD6" s="78" t="s">
        <v>27</v>
      </c>
      <c r="AE6" s="91"/>
      <c r="AF6" s="92"/>
    </row>
    <row r="7" spans="1:32" ht="27" customHeight="1" thickBot="1" x14ac:dyDescent="0.3">
      <c r="A7" s="1"/>
      <c r="B7" s="1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90"/>
      <c r="AD7" s="21" t="s">
        <v>28</v>
      </c>
      <c r="AE7" s="22" t="s">
        <v>29</v>
      </c>
      <c r="AF7" s="23" t="s">
        <v>30</v>
      </c>
    </row>
    <row r="8" spans="1:32" ht="16.5" customHeight="1" thickBot="1" x14ac:dyDescent="0.3">
      <c r="A8" s="70" t="s">
        <v>0</v>
      </c>
      <c r="B8" s="47"/>
      <c r="C8" s="72" t="s">
        <v>24</v>
      </c>
      <c r="D8" s="73"/>
      <c r="E8" s="73"/>
      <c r="F8" s="74"/>
      <c r="G8" s="59" t="s">
        <v>25</v>
      </c>
      <c r="H8" s="60"/>
      <c r="I8" s="60"/>
      <c r="J8" s="60"/>
      <c r="K8" s="60"/>
      <c r="L8" s="61"/>
      <c r="M8" s="75" t="s">
        <v>26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  <c r="AC8" s="11"/>
      <c r="AD8" s="27"/>
      <c r="AE8" s="28"/>
      <c r="AF8" s="29"/>
    </row>
    <row r="9" spans="1:32" ht="15.95" customHeight="1" thickBot="1" x14ac:dyDescent="0.3">
      <c r="A9" s="71"/>
      <c r="B9" s="48" t="s">
        <v>31</v>
      </c>
      <c r="C9" s="40"/>
      <c r="D9" s="41" t="str">
        <f>IFERROR(C9*100/AC9,"-")</f>
        <v>-</v>
      </c>
      <c r="E9" s="42"/>
      <c r="F9" s="41" t="str">
        <f>IFERROR(E9*100/AC9,"-")</f>
        <v>-</v>
      </c>
      <c r="G9" s="42"/>
      <c r="H9" s="41" t="str">
        <f>IFERROR(G9*100/AC9,"-")</f>
        <v>-</v>
      </c>
      <c r="I9" s="42"/>
      <c r="J9" s="41" t="str">
        <f>IFERROR(I9*100/AC9,"-")</f>
        <v>-</v>
      </c>
      <c r="K9" s="42"/>
      <c r="L9" s="41" t="str">
        <f>IFERROR(K9*100/AC9,"-")</f>
        <v>-</v>
      </c>
      <c r="M9" s="42"/>
      <c r="N9" s="41" t="str">
        <f>IFERROR(M9*100/AC9,"-")</f>
        <v>-</v>
      </c>
      <c r="O9" s="42"/>
      <c r="P9" s="41" t="str">
        <f>IFERROR(O9*100/AC9,"-")</f>
        <v>-</v>
      </c>
      <c r="Q9" s="42"/>
      <c r="R9" s="41" t="str">
        <f>IFERROR(Q9*100/AC9,"-")</f>
        <v>-</v>
      </c>
      <c r="S9" s="42"/>
      <c r="T9" s="41" t="str">
        <f>IFERROR(S9*100/AC9,"-")</f>
        <v>-</v>
      </c>
      <c r="U9" s="42"/>
      <c r="V9" s="41" t="str">
        <f>IFERROR(U9*100/AC9,"-")</f>
        <v>-</v>
      </c>
      <c r="W9" s="42"/>
      <c r="X9" s="41" t="str">
        <f>IFERROR(W9*100/AC9,"-")</f>
        <v>-</v>
      </c>
      <c r="Y9" s="42"/>
      <c r="Z9" s="41" t="str">
        <f>IFERROR(Y9*100/AC9,"-")</f>
        <v>-</v>
      </c>
      <c r="AA9" s="42"/>
      <c r="AB9" s="41" t="str">
        <f>IFERROR(AA9*100/AC9,"-")</f>
        <v>-</v>
      </c>
      <c r="AC9" s="43">
        <f>SUM(C9,E9,G9,I9,K9,M9,O9,Q9,S9,U9,W9,Y9,AA9)</f>
        <v>0</v>
      </c>
      <c r="AD9" s="24" t="str">
        <f>IFERROR(D9+F9,"-")</f>
        <v>-</v>
      </c>
      <c r="AE9" s="25" t="str">
        <f>IFERROR(H9+J9+L9,"-")</f>
        <v>-</v>
      </c>
      <c r="AF9" s="26" t="str">
        <f>IFERROR(N9+P9+R9+T9+V9+X9+Z9+AB9,"-")</f>
        <v>-</v>
      </c>
    </row>
    <row r="10" spans="1:32" ht="15.95" customHeight="1" thickBot="1" x14ac:dyDescent="0.3">
      <c r="A10" s="54" t="s">
        <v>1</v>
      </c>
      <c r="B10" s="49"/>
      <c r="C10" s="56" t="str">
        <f>C8</f>
        <v>NON ACQUISE</v>
      </c>
      <c r="D10" s="57"/>
      <c r="E10" s="57"/>
      <c r="F10" s="57"/>
      <c r="G10" s="57"/>
      <c r="H10" s="57"/>
      <c r="I10" s="57"/>
      <c r="J10" s="58"/>
      <c r="K10" s="59" t="str">
        <f>G8</f>
        <v>PARTIELLEMENT ACQUISE</v>
      </c>
      <c r="L10" s="60"/>
      <c r="M10" s="60"/>
      <c r="N10" s="60"/>
      <c r="O10" s="60"/>
      <c r="P10" s="61"/>
      <c r="Q10" s="62" t="str">
        <f>M8</f>
        <v>ACQUISE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4"/>
      <c r="AC10" s="44"/>
      <c r="AD10" s="30"/>
      <c r="AE10" s="31"/>
      <c r="AF10" s="32"/>
    </row>
    <row r="11" spans="1:32" ht="15.95" customHeight="1" x14ac:dyDescent="0.25">
      <c r="A11" s="54"/>
      <c r="B11" s="50" t="s">
        <v>32</v>
      </c>
      <c r="C11" s="10"/>
      <c r="D11" s="3" t="str">
        <f>IFERROR(C11*100/AC11,"-")</f>
        <v>-</v>
      </c>
      <c r="E11" s="10"/>
      <c r="F11" s="3" t="str">
        <f>IFERROR(E11*100/AC11,"-")</f>
        <v>-</v>
      </c>
      <c r="G11" s="10"/>
      <c r="H11" s="3" t="str">
        <f>IFERROR(G11*100/AC11,"-")</f>
        <v>-</v>
      </c>
      <c r="I11" s="39"/>
      <c r="J11" s="3" t="str">
        <f>IFERROR(I11*100/AC11,"-")</f>
        <v>-</v>
      </c>
      <c r="K11" s="10"/>
      <c r="L11" s="3" t="str">
        <f>IFERROR(K11*100/AC11,"-")</f>
        <v>-</v>
      </c>
      <c r="M11" s="10"/>
      <c r="N11" s="3" t="str">
        <f>IFERROR(M11*100/AC11,"-")</f>
        <v>-</v>
      </c>
      <c r="O11" s="10"/>
      <c r="P11" s="3" t="str">
        <f>IFERROR(O11*100/AC11,"-")</f>
        <v>-</v>
      </c>
      <c r="Q11" s="10"/>
      <c r="R11" s="3" t="str">
        <f>IFERROR(Q11*100/AC11,"-")</f>
        <v>-</v>
      </c>
      <c r="S11" s="10"/>
      <c r="T11" s="3" t="str">
        <f>IFERROR(S11*100/AC11,"-")</f>
        <v>-</v>
      </c>
      <c r="U11" s="10"/>
      <c r="V11" s="3" t="str">
        <f>IFERROR(U11*100/AC11,"-")</f>
        <v>-</v>
      </c>
      <c r="W11" s="10"/>
      <c r="X11" s="3" t="str">
        <f>IFERROR(W11*100/AC11,"-")</f>
        <v>-</v>
      </c>
      <c r="Y11" s="10"/>
      <c r="Z11" s="3" t="str">
        <f>IFERROR(Y11*100/AC11,"-")</f>
        <v>-</v>
      </c>
      <c r="AA11" s="10"/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3" t="str">
        <f>IFERROR(D11+F11+H11+J11,"-")</f>
        <v>-</v>
      </c>
      <c r="AE11" s="34" t="str">
        <f>IFERROR(L11+N11+P11,"-")</f>
        <v>-</v>
      </c>
      <c r="AF11" s="35" t="str">
        <f>IFERROR(R11+T11+V11+X11+Z11+AB11,"-")</f>
        <v>-</v>
      </c>
    </row>
    <row r="12" spans="1:32" ht="15.95" customHeight="1" thickBot="1" x14ac:dyDescent="0.3">
      <c r="A12" s="55"/>
      <c r="B12" s="51" t="str">
        <f>B9</f>
        <v>Juin</v>
      </c>
      <c r="C12" s="9"/>
      <c r="D12" s="4" t="str">
        <f>IFERROR(C12*100/AC12,"-")</f>
        <v>-</v>
      </c>
      <c r="E12" s="9"/>
      <c r="F12" s="4" t="str">
        <f>IFERROR(E12*100/AC12,"-")</f>
        <v>-</v>
      </c>
      <c r="G12" s="9"/>
      <c r="H12" s="4" t="str">
        <f>IFERROR(G12*100/AC12,"-")</f>
        <v>-</v>
      </c>
      <c r="I12" s="9"/>
      <c r="J12" s="4" t="str">
        <f>IFERROR(I12*100/AC12,"-")</f>
        <v>-</v>
      </c>
      <c r="K12" s="9"/>
      <c r="L12" s="4" t="str">
        <f>IFERROR(K12*100/AC12,"-")</f>
        <v>-</v>
      </c>
      <c r="M12" s="9"/>
      <c r="N12" s="4" t="str">
        <f>IFERROR(M12*100/AC12,"-")</f>
        <v>-</v>
      </c>
      <c r="O12" s="9"/>
      <c r="P12" s="4" t="str">
        <f>IFERROR(O12*100/AC12,"-")</f>
        <v>-</v>
      </c>
      <c r="Q12" s="9"/>
      <c r="R12" s="4" t="str">
        <f>IFERROR(Q12*100/AC12,"-")</f>
        <v>-</v>
      </c>
      <c r="S12" s="9"/>
      <c r="T12" s="4" t="str">
        <f>IFERROR(S12*100/AC12,"-")</f>
        <v>-</v>
      </c>
      <c r="U12" s="9"/>
      <c r="V12" s="4" t="str">
        <f>IFERROR(U12*100/AC12,"-")</f>
        <v>-</v>
      </c>
      <c r="W12" s="9"/>
      <c r="X12" s="4" t="str">
        <f>IFERROR(W12*100/AC12,"-")</f>
        <v>-</v>
      </c>
      <c r="Y12" s="9"/>
      <c r="Z12" s="4" t="str">
        <f>IFERROR(Y12*100/AC12,"-")</f>
        <v>-</v>
      </c>
      <c r="AA12" s="9"/>
      <c r="AB12" s="4" t="str">
        <f>IFERROR(AA12*100/AC12,"-")</f>
        <v>-</v>
      </c>
      <c r="AC12" s="14">
        <f t="shared" si="0"/>
        <v>0</v>
      </c>
      <c r="AD12" s="18" t="str">
        <f>IFERROR(D12+F12+H12+J12,"-")</f>
        <v>-</v>
      </c>
      <c r="AE12" s="19" t="str">
        <f>IFERROR(L12+N12+P12,"-")</f>
        <v>-</v>
      </c>
      <c r="AF12" s="20" t="str">
        <f>IFERROR(R12+T12+V12+X12+Z12+AB12,"-")</f>
        <v>-</v>
      </c>
    </row>
    <row r="13" spans="1:32" ht="15.95" customHeight="1" thickBot="1" x14ac:dyDescent="0.3">
      <c r="A13" s="53" t="s">
        <v>2</v>
      </c>
      <c r="B13" s="52"/>
      <c r="C13" s="56" t="str">
        <f>C8</f>
        <v>NON ACQUISE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65" t="str">
        <f>G8</f>
        <v>PARTIELLEMENT ACQUISE</v>
      </c>
      <c r="R13" s="66"/>
      <c r="S13" s="66"/>
      <c r="T13" s="67"/>
      <c r="U13" s="62" t="str">
        <f>M8</f>
        <v>ACQUISE</v>
      </c>
      <c r="V13" s="63"/>
      <c r="W13" s="63"/>
      <c r="X13" s="63"/>
      <c r="Y13" s="63"/>
      <c r="Z13" s="63"/>
      <c r="AA13" s="63"/>
      <c r="AB13" s="64"/>
      <c r="AC13" s="13"/>
      <c r="AD13" s="30"/>
      <c r="AE13" s="31"/>
      <c r="AF13" s="32"/>
    </row>
    <row r="14" spans="1:32" ht="15.95" customHeight="1" x14ac:dyDescent="0.25">
      <c r="A14" s="54"/>
      <c r="B14" s="50" t="str">
        <f>B11</f>
        <v>Novembre</v>
      </c>
      <c r="C14" s="10"/>
      <c r="D14" s="3" t="str">
        <f>IFERROR(C14*100/AC14,"-")</f>
        <v>-</v>
      </c>
      <c r="E14" s="10"/>
      <c r="F14" s="3" t="str">
        <f>IFERROR(E14*100/AC14,"-")</f>
        <v>-</v>
      </c>
      <c r="G14" s="10"/>
      <c r="H14" s="3" t="str">
        <f>IFERROR(G14*100/AC14,"-")</f>
        <v>-</v>
      </c>
      <c r="I14" s="10"/>
      <c r="J14" s="3" t="str">
        <f>IFERROR(I14*100/AC14,"-")</f>
        <v>-</v>
      </c>
      <c r="K14" s="10"/>
      <c r="L14" s="3" t="str">
        <f>IFERROR(K14*100/AC14,"-")</f>
        <v>-</v>
      </c>
      <c r="M14" s="10"/>
      <c r="N14" s="3" t="str">
        <f>IFERROR(M14*100/AC14,"-")</f>
        <v>-</v>
      </c>
      <c r="O14" s="10"/>
      <c r="P14" s="3" t="str">
        <f>IFERROR(O14*100/AC14,"-")</f>
        <v>-</v>
      </c>
      <c r="Q14" s="10"/>
      <c r="R14" s="3" t="str">
        <f>IFERROR(Q14*100/AC14,"-")</f>
        <v>-</v>
      </c>
      <c r="S14" s="45"/>
      <c r="T14" s="3" t="str">
        <f>IFERROR(S14*100/AC14,"-")</f>
        <v>-</v>
      </c>
      <c r="U14" s="10"/>
      <c r="V14" s="3" t="str">
        <f>IFERROR(U14*100/AC14,"-")</f>
        <v>-</v>
      </c>
      <c r="W14" s="10"/>
      <c r="X14" s="3" t="str">
        <f>IFERROR(W14*100/AC14,"-")</f>
        <v>-</v>
      </c>
      <c r="Y14" s="10"/>
      <c r="Z14" s="3" t="str">
        <f>IFERROR(Y14*100/AC14,"-")</f>
        <v>-</v>
      </c>
      <c r="AA14" s="10"/>
      <c r="AB14" s="3" t="str">
        <f>IFERROR(AA14*100/AC14,"-")</f>
        <v>-</v>
      </c>
      <c r="AC14" s="12">
        <f t="shared" si="0"/>
        <v>0</v>
      </c>
      <c r="AD14" s="15" t="str">
        <f t="shared" ref="AD14:AD15" si="1">IFERROR(D14+F14+H14+J14+L14+N14+P14,"-")</f>
        <v>-</v>
      </c>
      <c r="AE14" s="16" t="str">
        <f t="shared" ref="AE14:AE15" si="2">IFERROR(R14+T14,"-")</f>
        <v>-</v>
      </c>
      <c r="AF14" s="17" t="str">
        <f t="shared" ref="AF14:AF15" si="3">IFERROR(V14+X14+Z14+AB14,"-")</f>
        <v>-</v>
      </c>
    </row>
    <row r="15" spans="1:32" ht="15.95" customHeight="1" thickBot="1" x14ac:dyDescent="0.3">
      <c r="A15" s="55"/>
      <c r="B15" s="50" t="str">
        <f>B12</f>
        <v>Juin</v>
      </c>
      <c r="C15" s="9"/>
      <c r="D15" s="3" t="str">
        <f>IFERROR(C15*100/AC15,"-")</f>
        <v>-</v>
      </c>
      <c r="E15" s="9"/>
      <c r="F15" s="3" t="str">
        <f>IFERROR(E15*100/AC15,"-")</f>
        <v>-</v>
      </c>
      <c r="G15" s="9"/>
      <c r="H15" s="3" t="str">
        <f>IFERROR(G15*100/AC15,"-")</f>
        <v>-</v>
      </c>
      <c r="I15" s="9"/>
      <c r="J15" s="3" t="str">
        <f>IFERROR(I15*100/AC15,"-")</f>
        <v>-</v>
      </c>
      <c r="K15" s="9"/>
      <c r="L15" s="3" t="str">
        <f>IFERROR(K15*100/AC15,"-")</f>
        <v>-</v>
      </c>
      <c r="M15" s="9"/>
      <c r="N15" s="3" t="str">
        <f>IFERROR(M15*100/AC15,"-")</f>
        <v>-</v>
      </c>
      <c r="O15" s="9"/>
      <c r="P15" s="3" t="str">
        <f>IFERROR(O15*100/AC15,"-")</f>
        <v>-</v>
      </c>
      <c r="Q15" s="9"/>
      <c r="R15" s="3" t="str">
        <f>IFERROR(Q15*100/AC15,"-")</f>
        <v>-</v>
      </c>
      <c r="S15" s="9"/>
      <c r="T15" s="3" t="str">
        <f>IFERROR(S15*100/AC15,"-")</f>
        <v>-</v>
      </c>
      <c r="U15" s="9"/>
      <c r="V15" s="3" t="str">
        <f>IFERROR(U15*100/AC15,"-")</f>
        <v>-</v>
      </c>
      <c r="W15" s="9"/>
      <c r="X15" s="3" t="str">
        <f>IFERROR(W15*100/AC15,"-")</f>
        <v>-</v>
      </c>
      <c r="Y15" s="9"/>
      <c r="Z15" s="3" t="str">
        <f>IFERROR(Y15*100/AC15,"-")</f>
        <v>-</v>
      </c>
      <c r="AA15" s="9"/>
      <c r="AB15" s="3" t="str">
        <f>IFERROR(AA15*100/AC15,"-")</f>
        <v>-</v>
      </c>
      <c r="AC15" s="14">
        <f t="shared" si="0"/>
        <v>0</v>
      </c>
      <c r="AD15" s="18" t="str">
        <f t="shared" si="1"/>
        <v>-</v>
      </c>
      <c r="AE15" s="19" t="str">
        <f t="shared" si="2"/>
        <v>-</v>
      </c>
      <c r="AF15" s="20" t="str">
        <f t="shared" si="3"/>
        <v>-</v>
      </c>
    </row>
    <row r="16" spans="1:32" ht="15.95" customHeight="1" thickBot="1" x14ac:dyDescent="0.3">
      <c r="A16" s="53" t="s">
        <v>3</v>
      </c>
      <c r="B16" s="52"/>
      <c r="C16" s="56" t="str">
        <f>C8</f>
        <v>NON ACQUISE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9" t="str">
        <f>G8</f>
        <v>PARTIELLEMENT ACQUISE</v>
      </c>
      <c r="T16" s="60"/>
      <c r="U16" s="60"/>
      <c r="V16" s="60"/>
      <c r="W16" s="60"/>
      <c r="X16" s="61"/>
      <c r="Y16" s="62" t="str">
        <f>M8</f>
        <v>ACQUISE</v>
      </c>
      <c r="Z16" s="63"/>
      <c r="AA16" s="63"/>
      <c r="AB16" s="64"/>
      <c r="AC16" s="13"/>
      <c r="AD16" s="30"/>
      <c r="AE16" s="31"/>
      <c r="AF16" s="32"/>
    </row>
    <row r="17" spans="1:32" ht="15.95" customHeight="1" x14ac:dyDescent="0.25">
      <c r="A17" s="54"/>
      <c r="B17" s="50" t="str">
        <f>B14</f>
        <v>Novembre</v>
      </c>
      <c r="C17" s="10"/>
      <c r="D17" s="3" t="str">
        <f t="shared" ref="D17:D18" si="4">IFERROR(C17*100/AC17,"-")</f>
        <v>-</v>
      </c>
      <c r="E17" s="10"/>
      <c r="F17" s="3" t="str">
        <f t="shared" ref="F17:F18" si="5">IFERROR(E17*100/AC17,"-")</f>
        <v>-</v>
      </c>
      <c r="G17" s="10"/>
      <c r="H17" s="3" t="str">
        <f t="shared" ref="H17:H18" si="6">IFERROR(G17*100/AC17,"-")</f>
        <v>-</v>
      </c>
      <c r="I17" s="10"/>
      <c r="J17" s="3" t="str">
        <f t="shared" ref="J17:J18" si="7">IFERROR(I17*100/AC17,"-")</f>
        <v>-</v>
      </c>
      <c r="K17" s="10"/>
      <c r="L17" s="3" t="str">
        <f t="shared" ref="L17:L18" si="8">IFERROR(K17*100/AC17,"-")</f>
        <v>-</v>
      </c>
      <c r="M17" s="10"/>
      <c r="N17" s="3" t="str">
        <f t="shared" ref="N17:N18" si="9">IFERROR(M17*100/AC17,"-")</f>
        <v>-</v>
      </c>
      <c r="O17" s="10"/>
      <c r="P17" s="3" t="str">
        <f t="shared" ref="P17:P18" si="10">IFERROR(O17*100/AC17,"-")</f>
        <v>-</v>
      </c>
      <c r="Q17" s="10"/>
      <c r="R17" s="3" t="str">
        <f t="shared" ref="R17:R18" si="11">IFERROR(Q17*100/AC17,"-")</f>
        <v>-</v>
      </c>
      <c r="S17" s="10"/>
      <c r="T17" s="3" t="str">
        <f t="shared" ref="T17:T18" si="12">IFERROR(S17*100/AC17,"-")</f>
        <v>-</v>
      </c>
      <c r="U17" s="10"/>
      <c r="V17" s="3" t="str">
        <f t="shared" ref="V17:V18" si="13">IFERROR(U17*100/AC17,"-")</f>
        <v>-</v>
      </c>
      <c r="W17" s="10"/>
      <c r="X17" s="3" t="str">
        <f t="shared" ref="X17:X18" si="14">IFERROR(W17*100/AC17,"-")</f>
        <v>-</v>
      </c>
      <c r="Y17" s="10"/>
      <c r="Z17" s="3" t="str">
        <f t="shared" ref="Z17:Z18" si="15">IFERROR(Y17*100/AC17,"-")</f>
        <v>-</v>
      </c>
      <c r="AA17" s="10"/>
      <c r="AB17" s="3" t="str">
        <f t="shared" ref="AB17:AB18" si="16">IFERROR(AA17*100/AC17,"-")</f>
        <v>-</v>
      </c>
      <c r="AC17" s="12">
        <f t="shared" si="0"/>
        <v>0</v>
      </c>
      <c r="AD17" s="15" t="str">
        <f t="shared" ref="AD17:AD18" si="17">IFERROR(D17+F17+H17+J17+L17+N17+P17+R17,"-")</f>
        <v>-</v>
      </c>
      <c r="AE17" s="16" t="str">
        <f t="shared" ref="AE17:AE18" si="18">IFERROR(T17+V17+X17,"-")</f>
        <v>-</v>
      </c>
      <c r="AF17" s="17" t="str">
        <f t="shared" ref="AF17:AF18" si="19">IFERROR(Z17+AB17,"-")</f>
        <v>-</v>
      </c>
    </row>
    <row r="18" spans="1:32" ht="15.95" customHeight="1" thickBot="1" x14ac:dyDescent="0.3">
      <c r="A18" s="55"/>
      <c r="B18" s="50" t="str">
        <f>B15</f>
        <v>Juin</v>
      </c>
      <c r="C18" s="9"/>
      <c r="D18" s="3" t="str">
        <f t="shared" si="4"/>
        <v>-</v>
      </c>
      <c r="E18" s="9"/>
      <c r="F18" s="3" t="str">
        <f t="shared" si="5"/>
        <v>-</v>
      </c>
      <c r="G18" s="9"/>
      <c r="H18" s="3" t="str">
        <f t="shared" si="6"/>
        <v>-</v>
      </c>
      <c r="I18" s="9"/>
      <c r="J18" s="3" t="str">
        <f t="shared" si="7"/>
        <v>-</v>
      </c>
      <c r="K18" s="9"/>
      <c r="L18" s="3" t="str">
        <f t="shared" si="8"/>
        <v>-</v>
      </c>
      <c r="M18" s="9"/>
      <c r="N18" s="3" t="str">
        <f t="shared" si="9"/>
        <v>-</v>
      </c>
      <c r="O18" s="9"/>
      <c r="P18" s="3" t="str">
        <f t="shared" si="10"/>
        <v>-</v>
      </c>
      <c r="Q18" s="9"/>
      <c r="R18" s="3" t="str">
        <f t="shared" si="11"/>
        <v>-</v>
      </c>
      <c r="S18" s="9"/>
      <c r="T18" s="3" t="str">
        <f t="shared" si="12"/>
        <v>-</v>
      </c>
      <c r="U18" s="9"/>
      <c r="V18" s="3" t="str">
        <f t="shared" si="13"/>
        <v>-</v>
      </c>
      <c r="W18" s="9"/>
      <c r="X18" s="3" t="str">
        <f t="shared" si="14"/>
        <v>-</v>
      </c>
      <c r="Y18" s="9"/>
      <c r="Z18" s="3" t="str">
        <f t="shared" si="15"/>
        <v>-</v>
      </c>
      <c r="AA18" s="9"/>
      <c r="AB18" s="3" t="str">
        <f t="shared" si="16"/>
        <v>-</v>
      </c>
      <c r="AC18" s="14">
        <f t="shared" si="0"/>
        <v>0</v>
      </c>
      <c r="AD18" s="18" t="str">
        <f t="shared" si="17"/>
        <v>-</v>
      </c>
      <c r="AE18" s="19" t="str">
        <f t="shared" si="18"/>
        <v>-</v>
      </c>
      <c r="AF18" s="20" t="str">
        <f t="shared" si="19"/>
        <v>-</v>
      </c>
    </row>
    <row r="19" spans="1:32" ht="15.95" customHeight="1" thickBot="1" x14ac:dyDescent="0.3">
      <c r="A19" s="53" t="s">
        <v>4</v>
      </c>
      <c r="B19" s="52"/>
      <c r="C19" s="56" t="str">
        <f>C8</f>
        <v>NON ACQUISE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65" t="str">
        <f>G8</f>
        <v>PARTIELLEMENT ACQUISE</v>
      </c>
      <c r="T19" s="66"/>
      <c r="U19" s="66"/>
      <c r="V19" s="66"/>
      <c r="W19" s="66"/>
      <c r="X19" s="66"/>
      <c r="Y19" s="66"/>
      <c r="Z19" s="67"/>
      <c r="AA19" s="68" t="str">
        <f>M8</f>
        <v>ACQUISE</v>
      </c>
      <c r="AB19" s="69"/>
      <c r="AC19" s="13"/>
      <c r="AD19" s="30"/>
      <c r="AE19" s="31"/>
      <c r="AF19" s="32"/>
    </row>
    <row r="20" spans="1:32" ht="15.95" customHeight="1" x14ac:dyDescent="0.25">
      <c r="A20" s="54"/>
      <c r="B20" s="50" t="str">
        <f>B17</f>
        <v>Novembre</v>
      </c>
      <c r="C20" s="10"/>
      <c r="D20" s="3" t="str">
        <f t="shared" ref="D20:D21" si="20">IFERROR(C20*100/AC20,"-")</f>
        <v>-</v>
      </c>
      <c r="E20" s="10"/>
      <c r="F20" s="3" t="str">
        <f t="shared" ref="F20:F21" si="21">IFERROR(E20*100/AC20,"-")</f>
        <v>-</v>
      </c>
      <c r="G20" s="10"/>
      <c r="H20" s="3" t="str">
        <f t="shared" ref="H20:H21" si="22">IFERROR(G20*100/AC20,"-")</f>
        <v>-</v>
      </c>
      <c r="I20" s="10"/>
      <c r="J20" s="3" t="str">
        <f t="shared" ref="J20:J21" si="23">IFERROR(I20*100/AC20,"-")</f>
        <v>-</v>
      </c>
      <c r="K20" s="10"/>
      <c r="L20" s="3" t="str">
        <f t="shared" ref="L20:L21" si="24">IFERROR(K20*100/AC20,"-")</f>
        <v>-</v>
      </c>
      <c r="M20" s="10"/>
      <c r="N20" s="3" t="str">
        <f t="shared" ref="N20:N21" si="25">IFERROR(M20*100/AC20,"-")</f>
        <v>-</v>
      </c>
      <c r="O20" s="10"/>
      <c r="P20" s="3" t="str">
        <f t="shared" ref="P20:P21" si="26">IFERROR(O20*100/AC20,"-")</f>
        <v>-</v>
      </c>
      <c r="Q20" s="10"/>
      <c r="R20" s="3" t="str">
        <f t="shared" ref="R20:R21" si="27">IFERROR(Q20*100/AC20,"-")</f>
        <v>-</v>
      </c>
      <c r="S20" s="10"/>
      <c r="T20" s="3" t="str">
        <f t="shared" ref="T20:T21" si="28">IFERROR(S20*100/AC20,"-")</f>
        <v>-</v>
      </c>
      <c r="U20" s="10"/>
      <c r="V20" s="3" t="str">
        <f t="shared" ref="V20:V21" si="29">IFERROR(U20*100/AC20,"-")</f>
        <v>-</v>
      </c>
      <c r="W20" s="45"/>
      <c r="X20" s="3" t="str">
        <f t="shared" ref="X20:X21" si="30">IFERROR(W20*100/AC20,"-")</f>
        <v>-</v>
      </c>
      <c r="Y20" s="10"/>
      <c r="Z20" s="3" t="str">
        <f t="shared" ref="Z20:Z21" si="31">IFERROR(Y20*100/AC20,"-")</f>
        <v>-</v>
      </c>
      <c r="AA20" s="10"/>
      <c r="AB20" s="3" t="str">
        <f t="shared" ref="AB20:AB21" si="32">IFERROR(AA20*100/AC20,"-")</f>
        <v>-</v>
      </c>
      <c r="AC20" s="12">
        <f t="shared" si="0"/>
        <v>0</v>
      </c>
      <c r="AD20" s="24" t="str">
        <f t="shared" ref="AD20:AD21" si="33">IFERROR(D20+F20+H20+J20+L20+N20+P20+R20,"-")</f>
        <v>-</v>
      </c>
      <c r="AE20" s="25" t="str">
        <f t="shared" ref="AE20:AE21" si="34">IFERROR(T20+V20+X20+Z20,"-")</f>
        <v>-</v>
      </c>
      <c r="AF20" s="26" t="str">
        <f t="shared" ref="AF20:AF21" si="35">AB20</f>
        <v>-</v>
      </c>
    </row>
    <row r="21" spans="1:32" ht="15.95" customHeight="1" thickBot="1" x14ac:dyDescent="0.3">
      <c r="A21" s="55"/>
      <c r="B21" s="50" t="str">
        <f>B18</f>
        <v>Juin</v>
      </c>
      <c r="C21" s="9"/>
      <c r="D21" s="4" t="str">
        <f t="shared" si="20"/>
        <v>-</v>
      </c>
      <c r="E21" s="9"/>
      <c r="F21" s="4" t="str">
        <f t="shared" si="21"/>
        <v>-</v>
      </c>
      <c r="G21" s="9"/>
      <c r="H21" s="4" t="str">
        <f t="shared" si="22"/>
        <v>-</v>
      </c>
      <c r="I21" s="9"/>
      <c r="J21" s="4" t="str">
        <f t="shared" si="23"/>
        <v>-</v>
      </c>
      <c r="K21" s="9"/>
      <c r="L21" s="4" t="str">
        <f t="shared" si="24"/>
        <v>-</v>
      </c>
      <c r="M21" s="9"/>
      <c r="N21" s="4" t="str">
        <f t="shared" si="25"/>
        <v>-</v>
      </c>
      <c r="O21" s="9"/>
      <c r="P21" s="4" t="str">
        <f t="shared" si="26"/>
        <v>-</v>
      </c>
      <c r="Q21" s="9"/>
      <c r="R21" s="4" t="str">
        <f t="shared" si="27"/>
        <v>-</v>
      </c>
      <c r="S21" s="9"/>
      <c r="T21" s="4" t="str">
        <f t="shared" si="28"/>
        <v>-</v>
      </c>
      <c r="U21" s="9"/>
      <c r="V21" s="4" t="str">
        <f t="shared" si="29"/>
        <v>-</v>
      </c>
      <c r="W21" s="9"/>
      <c r="X21" s="4" t="str">
        <f t="shared" si="30"/>
        <v>-</v>
      </c>
      <c r="Y21" s="9"/>
      <c r="Z21" s="4" t="str">
        <f t="shared" si="31"/>
        <v>-</v>
      </c>
      <c r="AA21" s="9"/>
      <c r="AB21" s="4" t="str">
        <f t="shared" si="32"/>
        <v>-</v>
      </c>
      <c r="AC21" s="14">
        <f t="shared" si="0"/>
        <v>0</v>
      </c>
      <c r="AD21" s="36" t="str">
        <f t="shared" si="33"/>
        <v>-</v>
      </c>
      <c r="AE21" s="37" t="str">
        <f t="shared" si="34"/>
        <v>-</v>
      </c>
      <c r="AF21" s="38" t="str">
        <f t="shared" si="35"/>
        <v>-</v>
      </c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heet="1" selectLockedCells="1"/>
  <mergeCells count="38">
    <mergeCell ref="A1:AF1"/>
    <mergeCell ref="A2:AF2"/>
    <mergeCell ref="B4:F4"/>
    <mergeCell ref="C6:D6"/>
    <mergeCell ref="E6:F6"/>
    <mergeCell ref="G6:H6"/>
    <mergeCell ref="I6:J6"/>
    <mergeCell ref="K6:L6"/>
    <mergeCell ref="M6:N6"/>
    <mergeCell ref="O6:P6"/>
    <mergeCell ref="AC6:AC7"/>
    <mergeCell ref="AD6:AF6"/>
    <mergeCell ref="A8:A9"/>
    <mergeCell ref="C8:F8"/>
    <mergeCell ref="G8:L8"/>
    <mergeCell ref="M8:AB8"/>
    <mergeCell ref="Q6:R6"/>
    <mergeCell ref="S6:T6"/>
    <mergeCell ref="U6:V6"/>
    <mergeCell ref="W6:X6"/>
    <mergeCell ref="Y6:Z6"/>
    <mergeCell ref="AA6:AB6"/>
    <mergeCell ref="A10:A12"/>
    <mergeCell ref="C10:J10"/>
    <mergeCell ref="K10:P10"/>
    <mergeCell ref="Q10:AB10"/>
    <mergeCell ref="A13:A15"/>
    <mergeCell ref="C13:P13"/>
    <mergeCell ref="Q13:T13"/>
    <mergeCell ref="U13:AB13"/>
    <mergeCell ref="A16:A18"/>
    <mergeCell ref="C16:R16"/>
    <mergeCell ref="S16:X16"/>
    <mergeCell ref="Y16:AB16"/>
    <mergeCell ref="A19:A21"/>
    <mergeCell ref="C19:R19"/>
    <mergeCell ref="S19:Z19"/>
    <mergeCell ref="AA19:AB19"/>
  </mergeCells>
  <conditionalFormatting sqref="D9 F9 H9 J9 L9 N9 P9 R9 T9 V9 X9 Z9 AB9">
    <cfRule type="colorScale" priority="6">
      <colorScale>
        <cfvo type="min"/>
        <cfvo type="max"/>
        <color rgb="FFFCFCFF"/>
        <color rgb="FF63BE7B"/>
      </colorScale>
    </cfRule>
  </conditionalFormatting>
  <conditionalFormatting sqref="F11 D11 H11 J11 L11 N11 P11 R11 T11 V11 X11 Z11 AB11">
    <cfRule type="colorScale" priority="7">
      <colorScale>
        <cfvo type="min"/>
        <cfvo type="max"/>
        <color rgb="FFFCFCFF"/>
        <color rgb="FF63BE7B"/>
      </colorScale>
    </cfRule>
  </conditionalFormatting>
  <conditionalFormatting sqref="D11">
    <cfRule type="cellIs" dxfId="6" priority="1" operator="equal">
      <formula>#DIV/0!</formula>
    </cfRule>
  </conditionalFormatting>
  <conditionalFormatting sqref="F12 D12 H12 J12 L12 N12 P12 R12 T12 V12 X12 Z12 AB12">
    <cfRule type="colorScale" priority="8">
      <colorScale>
        <cfvo type="min"/>
        <cfvo type="max"/>
        <color rgb="FFFCFCFF"/>
        <color rgb="FF63BE7B"/>
      </colorScale>
    </cfRule>
  </conditionalFormatting>
  <conditionalFormatting sqref="D14:D15 F14:F15 H14:H15 J14:J15 L14:L15 N14:N15 P14:P15 R14:R15 T14:T15 V14:V15 X14:X15 Z14:Z15 AB14:AB15">
    <cfRule type="colorScale" priority="4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52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53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762CF-EB03-4EEB-8D7D-21E1797656DB}">
  <dimension ref="A1:AF42"/>
  <sheetViews>
    <sheetView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6.85546875" customWidth="1"/>
    <col min="2" max="2" width="9.14062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</row>
    <row r="2" spans="1:32" x14ac:dyDescent="0.25">
      <c r="A2" s="83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86">
        <f>Total!B4</f>
        <v>0</v>
      </c>
      <c r="C4" s="86"/>
      <c r="D4" s="86"/>
      <c r="E4" s="86"/>
      <c r="F4" s="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1"/>
      <c r="C6" s="78" t="s">
        <v>7</v>
      </c>
      <c r="D6" s="79"/>
      <c r="E6" s="78" t="s">
        <v>8</v>
      </c>
      <c r="F6" s="79"/>
      <c r="G6" s="87" t="s">
        <v>9</v>
      </c>
      <c r="H6" s="88"/>
      <c r="I6" s="78" t="s">
        <v>10</v>
      </c>
      <c r="J6" s="79"/>
      <c r="K6" s="78" t="s">
        <v>11</v>
      </c>
      <c r="L6" s="79"/>
      <c r="M6" s="78" t="s">
        <v>12</v>
      </c>
      <c r="N6" s="79"/>
      <c r="O6" s="78" t="s">
        <v>13</v>
      </c>
      <c r="P6" s="79"/>
      <c r="Q6" s="78" t="s">
        <v>14</v>
      </c>
      <c r="R6" s="79"/>
      <c r="S6" s="78" t="s">
        <v>15</v>
      </c>
      <c r="T6" s="79"/>
      <c r="U6" s="78" t="s">
        <v>16</v>
      </c>
      <c r="V6" s="79"/>
      <c r="W6" s="78" t="s">
        <v>17</v>
      </c>
      <c r="X6" s="79"/>
      <c r="Y6" s="78" t="s">
        <v>23</v>
      </c>
      <c r="Z6" s="79"/>
      <c r="AA6" s="78" t="s">
        <v>6</v>
      </c>
      <c r="AB6" s="79"/>
      <c r="AC6" s="89" t="s">
        <v>5</v>
      </c>
      <c r="AD6" s="78" t="s">
        <v>27</v>
      </c>
      <c r="AE6" s="91"/>
      <c r="AF6" s="92"/>
    </row>
    <row r="7" spans="1:32" ht="27" customHeight="1" thickBot="1" x14ac:dyDescent="0.3">
      <c r="A7" s="1"/>
      <c r="B7" s="1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90"/>
      <c r="AD7" s="21" t="s">
        <v>28</v>
      </c>
      <c r="AE7" s="22" t="s">
        <v>29</v>
      </c>
      <c r="AF7" s="23" t="s">
        <v>30</v>
      </c>
    </row>
    <row r="8" spans="1:32" ht="16.5" customHeight="1" thickBot="1" x14ac:dyDescent="0.3">
      <c r="A8" s="70" t="s">
        <v>0</v>
      </c>
      <c r="B8" s="47"/>
      <c r="C8" s="72" t="s">
        <v>24</v>
      </c>
      <c r="D8" s="73"/>
      <c r="E8" s="73"/>
      <c r="F8" s="74"/>
      <c r="G8" s="59" t="s">
        <v>25</v>
      </c>
      <c r="H8" s="60"/>
      <c r="I8" s="60"/>
      <c r="J8" s="60"/>
      <c r="K8" s="60"/>
      <c r="L8" s="61"/>
      <c r="M8" s="75" t="s">
        <v>26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  <c r="AC8" s="11"/>
      <c r="AD8" s="27"/>
      <c r="AE8" s="28"/>
      <c r="AF8" s="29"/>
    </row>
    <row r="9" spans="1:32" ht="15.95" customHeight="1" thickBot="1" x14ac:dyDescent="0.3">
      <c r="A9" s="71"/>
      <c r="B9" s="48" t="s">
        <v>31</v>
      </c>
      <c r="C9" s="40"/>
      <c r="D9" s="41" t="str">
        <f>IFERROR(C9*100/AC9,"-")</f>
        <v>-</v>
      </c>
      <c r="E9" s="42"/>
      <c r="F9" s="41" t="str">
        <f>IFERROR(E9*100/AC9,"-")</f>
        <v>-</v>
      </c>
      <c r="G9" s="42"/>
      <c r="H9" s="41" t="str">
        <f>IFERROR(G9*100/AC9,"-")</f>
        <v>-</v>
      </c>
      <c r="I9" s="42"/>
      <c r="J9" s="41" t="str">
        <f>IFERROR(I9*100/AC9,"-")</f>
        <v>-</v>
      </c>
      <c r="K9" s="42"/>
      <c r="L9" s="41" t="str">
        <f>IFERROR(K9*100/AC9,"-")</f>
        <v>-</v>
      </c>
      <c r="M9" s="42"/>
      <c r="N9" s="41" t="str">
        <f>IFERROR(M9*100/AC9,"-")</f>
        <v>-</v>
      </c>
      <c r="O9" s="42"/>
      <c r="P9" s="41" t="str">
        <f>IFERROR(O9*100/AC9,"-")</f>
        <v>-</v>
      </c>
      <c r="Q9" s="42"/>
      <c r="R9" s="41" t="str">
        <f>IFERROR(Q9*100/AC9,"-")</f>
        <v>-</v>
      </c>
      <c r="S9" s="42"/>
      <c r="T9" s="41" t="str">
        <f>IFERROR(S9*100/AC9,"-")</f>
        <v>-</v>
      </c>
      <c r="U9" s="42"/>
      <c r="V9" s="41" t="str">
        <f>IFERROR(U9*100/AC9,"-")</f>
        <v>-</v>
      </c>
      <c r="W9" s="42"/>
      <c r="X9" s="41" t="str">
        <f>IFERROR(W9*100/AC9,"-")</f>
        <v>-</v>
      </c>
      <c r="Y9" s="42"/>
      <c r="Z9" s="41" t="str">
        <f>IFERROR(Y9*100/AC9,"-")</f>
        <v>-</v>
      </c>
      <c r="AA9" s="42"/>
      <c r="AB9" s="41" t="str">
        <f>IFERROR(AA9*100/AC9,"-")</f>
        <v>-</v>
      </c>
      <c r="AC9" s="43">
        <f>SUM(C9,E9,G9,I9,K9,M9,O9,Q9,S9,U9,W9,Y9,AA9)</f>
        <v>0</v>
      </c>
      <c r="AD9" s="24" t="str">
        <f>IFERROR(D9+F9,"-")</f>
        <v>-</v>
      </c>
      <c r="AE9" s="25" t="str">
        <f>IFERROR(H9+J9+L9,"-")</f>
        <v>-</v>
      </c>
      <c r="AF9" s="26" t="str">
        <f>IFERROR(N9+P9+R9+T9+V9+X9+Z9+AB9,"-")</f>
        <v>-</v>
      </c>
    </row>
    <row r="10" spans="1:32" ht="15.95" customHeight="1" thickBot="1" x14ac:dyDescent="0.3">
      <c r="A10" s="54" t="s">
        <v>1</v>
      </c>
      <c r="B10" s="49"/>
      <c r="C10" s="56" t="str">
        <f>C8</f>
        <v>NON ACQUISE</v>
      </c>
      <c r="D10" s="57"/>
      <c r="E10" s="57"/>
      <c r="F10" s="57"/>
      <c r="G10" s="57"/>
      <c r="H10" s="57"/>
      <c r="I10" s="57"/>
      <c r="J10" s="58"/>
      <c r="K10" s="59" t="str">
        <f>G8</f>
        <v>PARTIELLEMENT ACQUISE</v>
      </c>
      <c r="L10" s="60"/>
      <c r="M10" s="60"/>
      <c r="N10" s="60"/>
      <c r="O10" s="60"/>
      <c r="P10" s="61"/>
      <c r="Q10" s="62" t="str">
        <f>M8</f>
        <v>ACQUISE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4"/>
      <c r="AC10" s="44"/>
      <c r="AD10" s="30"/>
      <c r="AE10" s="31"/>
      <c r="AF10" s="32"/>
    </row>
    <row r="11" spans="1:32" ht="15.95" customHeight="1" x14ac:dyDescent="0.25">
      <c r="A11" s="54"/>
      <c r="B11" s="50" t="s">
        <v>32</v>
      </c>
      <c r="C11" s="10"/>
      <c r="D11" s="3" t="str">
        <f>IFERROR(C11*100/AC11,"-")</f>
        <v>-</v>
      </c>
      <c r="E11" s="10"/>
      <c r="F11" s="3" t="str">
        <f>IFERROR(E11*100/AC11,"-")</f>
        <v>-</v>
      </c>
      <c r="G11" s="10"/>
      <c r="H11" s="3" t="str">
        <f>IFERROR(G11*100/AC11,"-")</f>
        <v>-</v>
      </c>
      <c r="I11" s="39"/>
      <c r="J11" s="3" t="str">
        <f>IFERROR(I11*100/AC11,"-")</f>
        <v>-</v>
      </c>
      <c r="K11" s="10"/>
      <c r="L11" s="3" t="str">
        <f>IFERROR(K11*100/AC11,"-")</f>
        <v>-</v>
      </c>
      <c r="M11" s="10"/>
      <c r="N11" s="3" t="str">
        <f>IFERROR(M11*100/AC11,"-")</f>
        <v>-</v>
      </c>
      <c r="O11" s="10"/>
      <c r="P11" s="3" t="str">
        <f>IFERROR(O11*100/AC11,"-")</f>
        <v>-</v>
      </c>
      <c r="Q11" s="10"/>
      <c r="R11" s="3" t="str">
        <f>IFERROR(Q11*100/AC11,"-")</f>
        <v>-</v>
      </c>
      <c r="S11" s="10"/>
      <c r="T11" s="3" t="str">
        <f>IFERROR(S11*100/AC11,"-")</f>
        <v>-</v>
      </c>
      <c r="U11" s="10"/>
      <c r="V11" s="3" t="str">
        <f>IFERROR(U11*100/AC11,"-")</f>
        <v>-</v>
      </c>
      <c r="W11" s="10"/>
      <c r="X11" s="3" t="str">
        <f>IFERROR(W11*100/AC11,"-")</f>
        <v>-</v>
      </c>
      <c r="Y11" s="10"/>
      <c r="Z11" s="3" t="str">
        <f>IFERROR(Y11*100/AC11,"-")</f>
        <v>-</v>
      </c>
      <c r="AA11" s="10"/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3" t="str">
        <f>IFERROR(D11+F11+H11+J11,"-")</f>
        <v>-</v>
      </c>
      <c r="AE11" s="34" t="str">
        <f>IFERROR(L11+N11+P11,"-")</f>
        <v>-</v>
      </c>
      <c r="AF11" s="35" t="str">
        <f>IFERROR(R11+T11+V11+X11+Z11+AB11,"-")</f>
        <v>-</v>
      </c>
    </row>
    <row r="12" spans="1:32" ht="15.95" customHeight="1" thickBot="1" x14ac:dyDescent="0.3">
      <c r="A12" s="55"/>
      <c r="B12" s="51" t="str">
        <f>B9</f>
        <v>Juin</v>
      </c>
      <c r="C12" s="9"/>
      <c r="D12" s="4" t="str">
        <f>IFERROR(C12*100/AC12,"-")</f>
        <v>-</v>
      </c>
      <c r="E12" s="9"/>
      <c r="F12" s="4" t="str">
        <f>IFERROR(E12*100/AC12,"-")</f>
        <v>-</v>
      </c>
      <c r="G12" s="9"/>
      <c r="H12" s="4" t="str">
        <f>IFERROR(G12*100/AC12,"-")</f>
        <v>-</v>
      </c>
      <c r="I12" s="9"/>
      <c r="J12" s="4" t="str">
        <f>IFERROR(I12*100/AC12,"-")</f>
        <v>-</v>
      </c>
      <c r="K12" s="9"/>
      <c r="L12" s="4" t="str">
        <f>IFERROR(K12*100/AC12,"-")</f>
        <v>-</v>
      </c>
      <c r="M12" s="9"/>
      <c r="N12" s="4" t="str">
        <f>IFERROR(M12*100/AC12,"-")</f>
        <v>-</v>
      </c>
      <c r="O12" s="9"/>
      <c r="P12" s="4" t="str">
        <f>IFERROR(O12*100/AC12,"-")</f>
        <v>-</v>
      </c>
      <c r="Q12" s="9"/>
      <c r="R12" s="4" t="str">
        <f>IFERROR(Q12*100/AC12,"-")</f>
        <v>-</v>
      </c>
      <c r="S12" s="9"/>
      <c r="T12" s="4" t="str">
        <f>IFERROR(S12*100/AC12,"-")</f>
        <v>-</v>
      </c>
      <c r="U12" s="9"/>
      <c r="V12" s="4" t="str">
        <f>IFERROR(U12*100/AC12,"-")</f>
        <v>-</v>
      </c>
      <c r="W12" s="9"/>
      <c r="X12" s="4" t="str">
        <f>IFERROR(W12*100/AC12,"-")</f>
        <v>-</v>
      </c>
      <c r="Y12" s="9"/>
      <c r="Z12" s="4" t="str">
        <f>IFERROR(Y12*100/AC12,"-")</f>
        <v>-</v>
      </c>
      <c r="AA12" s="9"/>
      <c r="AB12" s="4" t="str">
        <f>IFERROR(AA12*100/AC12,"-")</f>
        <v>-</v>
      </c>
      <c r="AC12" s="14">
        <f t="shared" si="0"/>
        <v>0</v>
      </c>
      <c r="AD12" s="18" t="str">
        <f>IFERROR(D12+F12+H12+J12,"-")</f>
        <v>-</v>
      </c>
      <c r="AE12" s="19" t="str">
        <f>IFERROR(L12+N12+P12,"-")</f>
        <v>-</v>
      </c>
      <c r="AF12" s="20" t="str">
        <f>IFERROR(R12+T12+V12+X12+Z12+AB12,"-")</f>
        <v>-</v>
      </c>
    </row>
    <row r="13" spans="1:32" ht="15.95" customHeight="1" thickBot="1" x14ac:dyDescent="0.3">
      <c r="A13" s="53" t="s">
        <v>2</v>
      </c>
      <c r="B13" s="52"/>
      <c r="C13" s="56" t="str">
        <f>C8</f>
        <v>NON ACQUISE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65" t="str">
        <f>G8</f>
        <v>PARTIELLEMENT ACQUISE</v>
      </c>
      <c r="R13" s="66"/>
      <c r="S13" s="66"/>
      <c r="T13" s="67"/>
      <c r="U13" s="62" t="str">
        <f>M8</f>
        <v>ACQUISE</v>
      </c>
      <c r="V13" s="63"/>
      <c r="W13" s="63"/>
      <c r="X13" s="63"/>
      <c r="Y13" s="63"/>
      <c r="Z13" s="63"/>
      <c r="AA13" s="63"/>
      <c r="AB13" s="64"/>
      <c r="AC13" s="13"/>
      <c r="AD13" s="30"/>
      <c r="AE13" s="31"/>
      <c r="AF13" s="32"/>
    </row>
    <row r="14" spans="1:32" ht="15.95" customHeight="1" x14ac:dyDescent="0.25">
      <c r="A14" s="54"/>
      <c r="B14" s="50" t="str">
        <f>B11</f>
        <v>Novembre</v>
      </c>
      <c r="C14" s="10"/>
      <c r="D14" s="3" t="str">
        <f>IFERROR(C14*100/AC14,"-")</f>
        <v>-</v>
      </c>
      <c r="E14" s="10"/>
      <c r="F14" s="3" t="str">
        <f>IFERROR(E14*100/AC14,"-")</f>
        <v>-</v>
      </c>
      <c r="G14" s="10"/>
      <c r="H14" s="3" t="str">
        <f>IFERROR(G14*100/AC14,"-")</f>
        <v>-</v>
      </c>
      <c r="I14" s="10"/>
      <c r="J14" s="3" t="str">
        <f>IFERROR(I14*100/AC14,"-")</f>
        <v>-</v>
      </c>
      <c r="K14" s="10"/>
      <c r="L14" s="3" t="str">
        <f>IFERROR(K14*100/AC14,"-")</f>
        <v>-</v>
      </c>
      <c r="M14" s="10"/>
      <c r="N14" s="3" t="str">
        <f>IFERROR(M14*100/AC14,"-")</f>
        <v>-</v>
      </c>
      <c r="O14" s="10"/>
      <c r="P14" s="3" t="str">
        <f>IFERROR(O14*100/AC14,"-")</f>
        <v>-</v>
      </c>
      <c r="Q14" s="10"/>
      <c r="R14" s="3" t="str">
        <f>IFERROR(Q14*100/AC14,"-")</f>
        <v>-</v>
      </c>
      <c r="S14" s="45"/>
      <c r="T14" s="3" t="str">
        <f>IFERROR(S14*100/AC14,"-")</f>
        <v>-</v>
      </c>
      <c r="U14" s="10"/>
      <c r="V14" s="3" t="str">
        <f>IFERROR(U14*100/AC14,"-")</f>
        <v>-</v>
      </c>
      <c r="W14" s="10"/>
      <c r="X14" s="3" t="str">
        <f>IFERROR(W14*100/AC14,"-")</f>
        <v>-</v>
      </c>
      <c r="Y14" s="10"/>
      <c r="Z14" s="3" t="str">
        <f>IFERROR(Y14*100/AC14,"-")</f>
        <v>-</v>
      </c>
      <c r="AA14" s="10"/>
      <c r="AB14" s="3" t="str">
        <f>IFERROR(AA14*100/AC14,"-")</f>
        <v>-</v>
      </c>
      <c r="AC14" s="12">
        <f t="shared" si="0"/>
        <v>0</v>
      </c>
      <c r="AD14" s="15" t="str">
        <f t="shared" ref="AD14:AD15" si="1">IFERROR(D14+F14+H14+J14+L14+N14+P14,"-")</f>
        <v>-</v>
      </c>
      <c r="AE14" s="16" t="str">
        <f t="shared" ref="AE14:AE15" si="2">IFERROR(R14+T14,"-")</f>
        <v>-</v>
      </c>
      <c r="AF14" s="17" t="str">
        <f t="shared" ref="AF14:AF15" si="3">IFERROR(V14+X14+Z14+AB14,"-")</f>
        <v>-</v>
      </c>
    </row>
    <row r="15" spans="1:32" ht="15.95" customHeight="1" thickBot="1" x14ac:dyDescent="0.3">
      <c r="A15" s="55"/>
      <c r="B15" s="50" t="str">
        <f>B12</f>
        <v>Juin</v>
      </c>
      <c r="C15" s="9"/>
      <c r="D15" s="3" t="str">
        <f>IFERROR(C15*100/AC15,"-")</f>
        <v>-</v>
      </c>
      <c r="E15" s="9"/>
      <c r="F15" s="3" t="str">
        <f>IFERROR(E15*100/AC15,"-")</f>
        <v>-</v>
      </c>
      <c r="G15" s="9"/>
      <c r="H15" s="3" t="str">
        <f>IFERROR(G15*100/AC15,"-")</f>
        <v>-</v>
      </c>
      <c r="I15" s="9"/>
      <c r="J15" s="3" t="str">
        <f>IFERROR(I15*100/AC15,"-")</f>
        <v>-</v>
      </c>
      <c r="K15" s="9"/>
      <c r="L15" s="3" t="str">
        <f>IFERROR(K15*100/AC15,"-")</f>
        <v>-</v>
      </c>
      <c r="M15" s="9"/>
      <c r="N15" s="3" t="str">
        <f>IFERROR(M15*100/AC15,"-")</f>
        <v>-</v>
      </c>
      <c r="O15" s="9"/>
      <c r="P15" s="3" t="str">
        <f>IFERROR(O15*100/AC15,"-")</f>
        <v>-</v>
      </c>
      <c r="Q15" s="9"/>
      <c r="R15" s="3" t="str">
        <f>IFERROR(Q15*100/AC15,"-")</f>
        <v>-</v>
      </c>
      <c r="S15" s="9"/>
      <c r="T15" s="3" t="str">
        <f>IFERROR(S15*100/AC15,"-")</f>
        <v>-</v>
      </c>
      <c r="U15" s="9"/>
      <c r="V15" s="3" t="str">
        <f>IFERROR(U15*100/AC15,"-")</f>
        <v>-</v>
      </c>
      <c r="W15" s="9"/>
      <c r="X15" s="3" t="str">
        <f>IFERROR(W15*100/AC15,"-")</f>
        <v>-</v>
      </c>
      <c r="Y15" s="9"/>
      <c r="Z15" s="3" t="str">
        <f>IFERROR(Y15*100/AC15,"-")</f>
        <v>-</v>
      </c>
      <c r="AA15" s="9"/>
      <c r="AB15" s="3" t="str">
        <f>IFERROR(AA15*100/AC15,"-")</f>
        <v>-</v>
      </c>
      <c r="AC15" s="14">
        <f t="shared" si="0"/>
        <v>0</v>
      </c>
      <c r="AD15" s="18" t="str">
        <f t="shared" si="1"/>
        <v>-</v>
      </c>
      <c r="AE15" s="19" t="str">
        <f t="shared" si="2"/>
        <v>-</v>
      </c>
      <c r="AF15" s="20" t="str">
        <f t="shared" si="3"/>
        <v>-</v>
      </c>
    </row>
    <row r="16" spans="1:32" ht="15.95" customHeight="1" thickBot="1" x14ac:dyDescent="0.3">
      <c r="A16" s="53" t="s">
        <v>3</v>
      </c>
      <c r="B16" s="52"/>
      <c r="C16" s="56" t="str">
        <f>C8</f>
        <v>NON ACQUISE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9" t="str">
        <f>G8</f>
        <v>PARTIELLEMENT ACQUISE</v>
      </c>
      <c r="T16" s="60"/>
      <c r="U16" s="60"/>
      <c r="V16" s="60"/>
      <c r="W16" s="60"/>
      <c r="X16" s="61"/>
      <c r="Y16" s="62" t="str">
        <f>M8</f>
        <v>ACQUISE</v>
      </c>
      <c r="Z16" s="63"/>
      <c r="AA16" s="63"/>
      <c r="AB16" s="64"/>
      <c r="AC16" s="13"/>
      <c r="AD16" s="30"/>
      <c r="AE16" s="31"/>
      <c r="AF16" s="32"/>
    </row>
    <row r="17" spans="1:32" ht="15.95" customHeight="1" x14ac:dyDescent="0.25">
      <c r="A17" s="54"/>
      <c r="B17" s="50" t="str">
        <f>B14</f>
        <v>Novembre</v>
      </c>
      <c r="C17" s="10"/>
      <c r="D17" s="3" t="str">
        <f t="shared" ref="D17:D18" si="4">IFERROR(C17*100/AC17,"-")</f>
        <v>-</v>
      </c>
      <c r="E17" s="10"/>
      <c r="F17" s="3" t="str">
        <f t="shared" ref="F17:F18" si="5">IFERROR(E17*100/AC17,"-")</f>
        <v>-</v>
      </c>
      <c r="G17" s="10"/>
      <c r="H17" s="3" t="str">
        <f t="shared" ref="H17:H18" si="6">IFERROR(G17*100/AC17,"-")</f>
        <v>-</v>
      </c>
      <c r="I17" s="10"/>
      <c r="J17" s="3" t="str">
        <f t="shared" ref="J17:J18" si="7">IFERROR(I17*100/AC17,"-")</f>
        <v>-</v>
      </c>
      <c r="K17" s="10"/>
      <c r="L17" s="3" t="str">
        <f t="shared" ref="L17:L18" si="8">IFERROR(K17*100/AC17,"-")</f>
        <v>-</v>
      </c>
      <c r="M17" s="10"/>
      <c r="N17" s="3" t="str">
        <f t="shared" ref="N17:N18" si="9">IFERROR(M17*100/AC17,"-")</f>
        <v>-</v>
      </c>
      <c r="O17" s="10"/>
      <c r="P17" s="3" t="str">
        <f t="shared" ref="P17:P18" si="10">IFERROR(O17*100/AC17,"-")</f>
        <v>-</v>
      </c>
      <c r="Q17" s="10"/>
      <c r="R17" s="3" t="str">
        <f t="shared" ref="R17:R18" si="11">IFERROR(Q17*100/AC17,"-")</f>
        <v>-</v>
      </c>
      <c r="S17" s="10"/>
      <c r="T17" s="3" t="str">
        <f t="shared" ref="T17:T18" si="12">IFERROR(S17*100/AC17,"-")</f>
        <v>-</v>
      </c>
      <c r="U17" s="10"/>
      <c r="V17" s="3" t="str">
        <f t="shared" ref="V17:V18" si="13">IFERROR(U17*100/AC17,"-")</f>
        <v>-</v>
      </c>
      <c r="W17" s="10"/>
      <c r="X17" s="3" t="str">
        <f t="shared" ref="X17:X18" si="14">IFERROR(W17*100/AC17,"-")</f>
        <v>-</v>
      </c>
      <c r="Y17" s="10"/>
      <c r="Z17" s="3" t="str">
        <f t="shared" ref="Z17:Z18" si="15">IFERROR(Y17*100/AC17,"-")</f>
        <v>-</v>
      </c>
      <c r="AA17" s="10"/>
      <c r="AB17" s="3" t="str">
        <f t="shared" ref="AB17:AB18" si="16">IFERROR(AA17*100/AC17,"-")</f>
        <v>-</v>
      </c>
      <c r="AC17" s="12">
        <f t="shared" si="0"/>
        <v>0</v>
      </c>
      <c r="AD17" s="15" t="str">
        <f t="shared" ref="AD17:AD18" si="17">IFERROR(D17+F17+H17+J17+L17+N17+P17+R17,"-")</f>
        <v>-</v>
      </c>
      <c r="AE17" s="16" t="str">
        <f t="shared" ref="AE17:AE18" si="18">IFERROR(T17+V17+X17,"-")</f>
        <v>-</v>
      </c>
      <c r="AF17" s="17" t="str">
        <f t="shared" ref="AF17:AF18" si="19">IFERROR(Z17+AB17,"-")</f>
        <v>-</v>
      </c>
    </row>
    <row r="18" spans="1:32" ht="15.95" customHeight="1" thickBot="1" x14ac:dyDescent="0.3">
      <c r="A18" s="55"/>
      <c r="B18" s="50" t="str">
        <f>B15</f>
        <v>Juin</v>
      </c>
      <c r="C18" s="9"/>
      <c r="D18" s="3" t="str">
        <f t="shared" si="4"/>
        <v>-</v>
      </c>
      <c r="E18" s="9"/>
      <c r="F18" s="3" t="str">
        <f t="shared" si="5"/>
        <v>-</v>
      </c>
      <c r="G18" s="9"/>
      <c r="H18" s="3" t="str">
        <f t="shared" si="6"/>
        <v>-</v>
      </c>
      <c r="I18" s="9"/>
      <c r="J18" s="3" t="str">
        <f t="shared" si="7"/>
        <v>-</v>
      </c>
      <c r="K18" s="9"/>
      <c r="L18" s="3" t="str">
        <f t="shared" si="8"/>
        <v>-</v>
      </c>
      <c r="M18" s="9"/>
      <c r="N18" s="3" t="str">
        <f t="shared" si="9"/>
        <v>-</v>
      </c>
      <c r="O18" s="9"/>
      <c r="P18" s="3" t="str">
        <f t="shared" si="10"/>
        <v>-</v>
      </c>
      <c r="Q18" s="9"/>
      <c r="R18" s="3" t="str">
        <f t="shared" si="11"/>
        <v>-</v>
      </c>
      <c r="S18" s="9"/>
      <c r="T18" s="3" t="str">
        <f t="shared" si="12"/>
        <v>-</v>
      </c>
      <c r="U18" s="9"/>
      <c r="V18" s="3" t="str">
        <f t="shared" si="13"/>
        <v>-</v>
      </c>
      <c r="W18" s="9"/>
      <c r="X18" s="3" t="str">
        <f t="shared" si="14"/>
        <v>-</v>
      </c>
      <c r="Y18" s="9"/>
      <c r="Z18" s="3" t="str">
        <f t="shared" si="15"/>
        <v>-</v>
      </c>
      <c r="AA18" s="9"/>
      <c r="AB18" s="3" t="str">
        <f t="shared" si="16"/>
        <v>-</v>
      </c>
      <c r="AC18" s="14">
        <f t="shared" si="0"/>
        <v>0</v>
      </c>
      <c r="AD18" s="18" t="str">
        <f t="shared" si="17"/>
        <v>-</v>
      </c>
      <c r="AE18" s="19" t="str">
        <f t="shared" si="18"/>
        <v>-</v>
      </c>
      <c r="AF18" s="20" t="str">
        <f t="shared" si="19"/>
        <v>-</v>
      </c>
    </row>
    <row r="19" spans="1:32" ht="15.95" customHeight="1" thickBot="1" x14ac:dyDescent="0.3">
      <c r="A19" s="53" t="s">
        <v>4</v>
      </c>
      <c r="B19" s="52"/>
      <c r="C19" s="56" t="str">
        <f>C8</f>
        <v>NON ACQUISE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65" t="str">
        <f>G8</f>
        <v>PARTIELLEMENT ACQUISE</v>
      </c>
      <c r="T19" s="66"/>
      <c r="U19" s="66"/>
      <c r="V19" s="66"/>
      <c r="W19" s="66"/>
      <c r="X19" s="66"/>
      <c r="Y19" s="66"/>
      <c r="Z19" s="67"/>
      <c r="AA19" s="68" t="str">
        <f>M8</f>
        <v>ACQUISE</v>
      </c>
      <c r="AB19" s="69"/>
      <c r="AC19" s="13"/>
      <c r="AD19" s="30"/>
      <c r="AE19" s="31"/>
      <c r="AF19" s="32"/>
    </row>
    <row r="20" spans="1:32" ht="15.95" customHeight="1" x14ac:dyDescent="0.25">
      <c r="A20" s="54"/>
      <c r="B20" s="50" t="str">
        <f>B17</f>
        <v>Novembre</v>
      </c>
      <c r="C20" s="10"/>
      <c r="D20" s="3" t="str">
        <f t="shared" ref="D20:D21" si="20">IFERROR(C20*100/AC20,"-")</f>
        <v>-</v>
      </c>
      <c r="E20" s="10"/>
      <c r="F20" s="3" t="str">
        <f t="shared" ref="F20:F21" si="21">IFERROR(E20*100/AC20,"-")</f>
        <v>-</v>
      </c>
      <c r="G20" s="10"/>
      <c r="H20" s="3" t="str">
        <f t="shared" ref="H20:H21" si="22">IFERROR(G20*100/AC20,"-")</f>
        <v>-</v>
      </c>
      <c r="I20" s="10"/>
      <c r="J20" s="3" t="str">
        <f t="shared" ref="J20:J21" si="23">IFERROR(I20*100/AC20,"-")</f>
        <v>-</v>
      </c>
      <c r="K20" s="10"/>
      <c r="L20" s="3" t="str">
        <f t="shared" ref="L20:L21" si="24">IFERROR(K20*100/AC20,"-")</f>
        <v>-</v>
      </c>
      <c r="M20" s="10"/>
      <c r="N20" s="3" t="str">
        <f t="shared" ref="N20:N21" si="25">IFERROR(M20*100/AC20,"-")</f>
        <v>-</v>
      </c>
      <c r="O20" s="10"/>
      <c r="P20" s="3" t="str">
        <f t="shared" ref="P20:P21" si="26">IFERROR(O20*100/AC20,"-")</f>
        <v>-</v>
      </c>
      <c r="Q20" s="10"/>
      <c r="R20" s="3" t="str">
        <f t="shared" ref="R20:R21" si="27">IFERROR(Q20*100/AC20,"-")</f>
        <v>-</v>
      </c>
      <c r="S20" s="10"/>
      <c r="T20" s="3" t="str">
        <f t="shared" ref="T20:T21" si="28">IFERROR(S20*100/AC20,"-")</f>
        <v>-</v>
      </c>
      <c r="U20" s="10"/>
      <c r="V20" s="3" t="str">
        <f t="shared" ref="V20:V21" si="29">IFERROR(U20*100/AC20,"-")</f>
        <v>-</v>
      </c>
      <c r="W20" s="45"/>
      <c r="X20" s="3" t="str">
        <f t="shared" ref="X20:X21" si="30">IFERROR(W20*100/AC20,"-")</f>
        <v>-</v>
      </c>
      <c r="Y20" s="10"/>
      <c r="Z20" s="3" t="str">
        <f t="shared" ref="Z20:Z21" si="31">IFERROR(Y20*100/AC20,"-")</f>
        <v>-</v>
      </c>
      <c r="AA20" s="10"/>
      <c r="AB20" s="3" t="str">
        <f t="shared" ref="AB20:AB21" si="32">IFERROR(AA20*100/AC20,"-")</f>
        <v>-</v>
      </c>
      <c r="AC20" s="12">
        <f t="shared" si="0"/>
        <v>0</v>
      </c>
      <c r="AD20" s="24" t="str">
        <f t="shared" ref="AD20:AD21" si="33">IFERROR(D20+F20+H20+J20+L20+N20+P20+R20,"-")</f>
        <v>-</v>
      </c>
      <c r="AE20" s="25" t="str">
        <f t="shared" ref="AE20:AE21" si="34">IFERROR(T20+V20+X20+Z20,"-")</f>
        <v>-</v>
      </c>
      <c r="AF20" s="26" t="str">
        <f t="shared" ref="AF20:AF21" si="35">AB20</f>
        <v>-</v>
      </c>
    </row>
    <row r="21" spans="1:32" ht="15.95" customHeight="1" thickBot="1" x14ac:dyDescent="0.3">
      <c r="A21" s="55"/>
      <c r="B21" s="50" t="str">
        <f>B18</f>
        <v>Juin</v>
      </c>
      <c r="C21" s="9"/>
      <c r="D21" s="4" t="str">
        <f t="shared" si="20"/>
        <v>-</v>
      </c>
      <c r="E21" s="9"/>
      <c r="F21" s="4" t="str">
        <f t="shared" si="21"/>
        <v>-</v>
      </c>
      <c r="G21" s="9"/>
      <c r="H21" s="4" t="str">
        <f t="shared" si="22"/>
        <v>-</v>
      </c>
      <c r="I21" s="9"/>
      <c r="J21" s="4" t="str">
        <f t="shared" si="23"/>
        <v>-</v>
      </c>
      <c r="K21" s="9"/>
      <c r="L21" s="4" t="str">
        <f t="shared" si="24"/>
        <v>-</v>
      </c>
      <c r="M21" s="9"/>
      <c r="N21" s="4" t="str">
        <f t="shared" si="25"/>
        <v>-</v>
      </c>
      <c r="O21" s="9"/>
      <c r="P21" s="4" t="str">
        <f t="shared" si="26"/>
        <v>-</v>
      </c>
      <c r="Q21" s="9"/>
      <c r="R21" s="4" t="str">
        <f t="shared" si="27"/>
        <v>-</v>
      </c>
      <c r="S21" s="9"/>
      <c r="T21" s="4" t="str">
        <f t="shared" si="28"/>
        <v>-</v>
      </c>
      <c r="U21" s="9"/>
      <c r="V21" s="4" t="str">
        <f t="shared" si="29"/>
        <v>-</v>
      </c>
      <c r="W21" s="9"/>
      <c r="X21" s="4" t="str">
        <f t="shared" si="30"/>
        <v>-</v>
      </c>
      <c r="Y21" s="9"/>
      <c r="Z21" s="4" t="str">
        <f t="shared" si="31"/>
        <v>-</v>
      </c>
      <c r="AA21" s="9"/>
      <c r="AB21" s="4" t="str">
        <f t="shared" si="32"/>
        <v>-</v>
      </c>
      <c r="AC21" s="14">
        <f t="shared" si="0"/>
        <v>0</v>
      </c>
      <c r="AD21" s="36" t="str">
        <f t="shared" si="33"/>
        <v>-</v>
      </c>
      <c r="AE21" s="37" t="str">
        <f t="shared" si="34"/>
        <v>-</v>
      </c>
      <c r="AF21" s="38" t="str">
        <f t="shared" si="35"/>
        <v>-</v>
      </c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electLockedCells="1"/>
  <mergeCells count="38">
    <mergeCell ref="A1:AF1"/>
    <mergeCell ref="A2:AF2"/>
    <mergeCell ref="B4:F4"/>
    <mergeCell ref="C6:D6"/>
    <mergeCell ref="E6:F6"/>
    <mergeCell ref="G6:H6"/>
    <mergeCell ref="I6:J6"/>
    <mergeCell ref="K6:L6"/>
    <mergeCell ref="M6:N6"/>
    <mergeCell ref="O6:P6"/>
    <mergeCell ref="AC6:AC7"/>
    <mergeCell ref="AD6:AF6"/>
    <mergeCell ref="A8:A9"/>
    <mergeCell ref="C8:F8"/>
    <mergeCell ref="G8:L8"/>
    <mergeCell ref="M8:AB8"/>
    <mergeCell ref="Q6:R6"/>
    <mergeCell ref="S6:T6"/>
    <mergeCell ref="U6:V6"/>
    <mergeCell ref="W6:X6"/>
    <mergeCell ref="Y6:Z6"/>
    <mergeCell ref="AA6:AB6"/>
    <mergeCell ref="A10:A12"/>
    <mergeCell ref="C10:J10"/>
    <mergeCell ref="K10:P10"/>
    <mergeCell ref="Q10:AB10"/>
    <mergeCell ref="A13:A15"/>
    <mergeCell ref="C13:P13"/>
    <mergeCell ref="Q13:T13"/>
    <mergeCell ref="U13:AB13"/>
    <mergeCell ref="A16:A18"/>
    <mergeCell ref="C16:R16"/>
    <mergeCell ref="S16:X16"/>
    <mergeCell ref="Y16:AB16"/>
    <mergeCell ref="A19:A21"/>
    <mergeCell ref="C19:R19"/>
    <mergeCell ref="S19:Z19"/>
    <mergeCell ref="AA19:AB19"/>
  </mergeCells>
  <conditionalFormatting sqref="D9 F9 H9 J9 L9 N9 P9 R9 T9 V9 X9 Z9 AB9">
    <cfRule type="colorScale" priority="6">
      <colorScale>
        <cfvo type="min"/>
        <cfvo type="max"/>
        <color rgb="FFFCFCFF"/>
        <color rgb="FF63BE7B"/>
      </colorScale>
    </cfRule>
  </conditionalFormatting>
  <conditionalFormatting sqref="D11 F11 H11 J11 L11 N11 P11 R11 T11 V11 X11 Z11 AB11">
    <cfRule type="colorScale" priority="7">
      <colorScale>
        <cfvo type="min"/>
        <cfvo type="max"/>
        <color rgb="FFFCFCFF"/>
        <color rgb="FF63BE7B"/>
      </colorScale>
    </cfRule>
  </conditionalFormatting>
  <conditionalFormatting sqref="D11">
    <cfRule type="cellIs" dxfId="5" priority="1" operator="equal">
      <formula>#DIV/0!</formula>
    </cfRule>
  </conditionalFormatting>
  <conditionalFormatting sqref="D14:D15 F14:F15 H14:H15 J14:J15 L14:L15 N14:N15 P14:P15 R14:R15 T14:T15 V14:V15 X14:X15 Z14:Z15 AB14:AB15">
    <cfRule type="colorScale" priority="4">
      <colorScale>
        <cfvo type="min"/>
        <cfvo type="max"/>
        <color rgb="FFFCFCFF"/>
        <color rgb="FF63BE7B"/>
      </colorScale>
    </cfRule>
  </conditionalFormatting>
  <conditionalFormatting sqref="F12 D12 H12 J12 L12 N12 P12 R12 T12 V12 X12 Z12 AB12">
    <cfRule type="colorScale" priority="8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54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55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7AE04-E388-4BC7-A420-533D7EA3DC80}">
  <dimension ref="A1:AF42"/>
  <sheetViews>
    <sheetView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6.85546875" customWidth="1"/>
    <col min="2" max="2" width="9.14062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</row>
    <row r="2" spans="1:32" x14ac:dyDescent="0.25">
      <c r="A2" s="83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86">
        <f>Total!B4</f>
        <v>0</v>
      </c>
      <c r="C4" s="86"/>
      <c r="D4" s="86"/>
      <c r="E4" s="86"/>
      <c r="F4" s="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1"/>
      <c r="C6" s="78" t="s">
        <v>7</v>
      </c>
      <c r="D6" s="79"/>
      <c r="E6" s="78" t="s">
        <v>8</v>
      </c>
      <c r="F6" s="79"/>
      <c r="G6" s="87" t="s">
        <v>9</v>
      </c>
      <c r="H6" s="88"/>
      <c r="I6" s="78" t="s">
        <v>10</v>
      </c>
      <c r="J6" s="79"/>
      <c r="K6" s="78" t="s">
        <v>11</v>
      </c>
      <c r="L6" s="79"/>
      <c r="M6" s="78" t="s">
        <v>12</v>
      </c>
      <c r="N6" s="79"/>
      <c r="O6" s="78" t="s">
        <v>13</v>
      </c>
      <c r="P6" s="79"/>
      <c r="Q6" s="78" t="s">
        <v>14</v>
      </c>
      <c r="R6" s="79"/>
      <c r="S6" s="78" t="s">
        <v>15</v>
      </c>
      <c r="T6" s="79"/>
      <c r="U6" s="78" t="s">
        <v>16</v>
      </c>
      <c r="V6" s="79"/>
      <c r="W6" s="78" t="s">
        <v>17</v>
      </c>
      <c r="X6" s="79"/>
      <c r="Y6" s="78" t="s">
        <v>23</v>
      </c>
      <c r="Z6" s="79"/>
      <c r="AA6" s="78" t="s">
        <v>6</v>
      </c>
      <c r="AB6" s="79"/>
      <c r="AC6" s="89" t="s">
        <v>5</v>
      </c>
      <c r="AD6" s="78" t="s">
        <v>27</v>
      </c>
      <c r="AE6" s="91"/>
      <c r="AF6" s="92"/>
    </row>
    <row r="7" spans="1:32" ht="27" customHeight="1" thickBot="1" x14ac:dyDescent="0.3">
      <c r="A7" s="1"/>
      <c r="B7" s="1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90"/>
      <c r="AD7" s="21" t="s">
        <v>28</v>
      </c>
      <c r="AE7" s="22" t="s">
        <v>29</v>
      </c>
      <c r="AF7" s="23" t="s">
        <v>30</v>
      </c>
    </row>
    <row r="8" spans="1:32" ht="16.5" customHeight="1" thickBot="1" x14ac:dyDescent="0.3">
      <c r="A8" s="70" t="s">
        <v>0</v>
      </c>
      <c r="B8" s="47"/>
      <c r="C8" s="72" t="s">
        <v>24</v>
      </c>
      <c r="D8" s="73"/>
      <c r="E8" s="73"/>
      <c r="F8" s="74"/>
      <c r="G8" s="59" t="s">
        <v>25</v>
      </c>
      <c r="H8" s="60"/>
      <c r="I8" s="60"/>
      <c r="J8" s="60"/>
      <c r="K8" s="60"/>
      <c r="L8" s="61"/>
      <c r="M8" s="75" t="s">
        <v>26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  <c r="AC8" s="11"/>
      <c r="AD8" s="27"/>
      <c r="AE8" s="28"/>
      <c r="AF8" s="29"/>
    </row>
    <row r="9" spans="1:32" ht="15.95" customHeight="1" thickBot="1" x14ac:dyDescent="0.3">
      <c r="A9" s="71"/>
      <c r="B9" s="48" t="s">
        <v>31</v>
      </c>
      <c r="C9" s="40"/>
      <c r="D9" s="41" t="str">
        <f>IFERROR(C9*100/AC9,"-")</f>
        <v>-</v>
      </c>
      <c r="E9" s="42"/>
      <c r="F9" s="41" t="str">
        <f>IFERROR(E9*100/AC9,"-")</f>
        <v>-</v>
      </c>
      <c r="G9" s="42"/>
      <c r="H9" s="41" t="str">
        <f>IFERROR(G9*100/AC9,"-")</f>
        <v>-</v>
      </c>
      <c r="I9" s="42"/>
      <c r="J9" s="41" t="str">
        <f>IFERROR(I9*100/AC9,"-")</f>
        <v>-</v>
      </c>
      <c r="K9" s="42"/>
      <c r="L9" s="41" t="str">
        <f>IFERROR(K9*100/AC9,"-")</f>
        <v>-</v>
      </c>
      <c r="M9" s="42"/>
      <c r="N9" s="41" t="str">
        <f>IFERROR(M9*100/AC9,"-")</f>
        <v>-</v>
      </c>
      <c r="O9" s="42"/>
      <c r="P9" s="41" t="str">
        <f>IFERROR(O9*100/AC9,"-")</f>
        <v>-</v>
      </c>
      <c r="Q9" s="42"/>
      <c r="R9" s="41" t="str">
        <f>IFERROR(Q9*100/AC9,"-")</f>
        <v>-</v>
      </c>
      <c r="S9" s="42"/>
      <c r="T9" s="41" t="str">
        <f>IFERROR(S9*100/AC9,"-")</f>
        <v>-</v>
      </c>
      <c r="U9" s="42"/>
      <c r="V9" s="41" t="str">
        <f>IFERROR(U9*100/AC9,"-")</f>
        <v>-</v>
      </c>
      <c r="W9" s="42"/>
      <c r="X9" s="41" t="str">
        <f>IFERROR(W9*100/AC9,"-")</f>
        <v>-</v>
      </c>
      <c r="Y9" s="42"/>
      <c r="Z9" s="41" t="str">
        <f>IFERROR(Y9*100/AC9,"-")</f>
        <v>-</v>
      </c>
      <c r="AA9" s="42"/>
      <c r="AB9" s="41" t="str">
        <f>IFERROR(AA9*100/AC9,"-")</f>
        <v>-</v>
      </c>
      <c r="AC9" s="43">
        <f>SUM(C9,E9,G9,I9,K9,M9,O9,Q9,S9,U9,W9,Y9,AA9)</f>
        <v>0</v>
      </c>
      <c r="AD9" s="24" t="str">
        <f>IFERROR(D9+F9,"-")</f>
        <v>-</v>
      </c>
      <c r="AE9" s="25" t="str">
        <f>IFERROR(H9+J9+L9,"-")</f>
        <v>-</v>
      </c>
      <c r="AF9" s="26" t="str">
        <f>IFERROR(N9+P9+R9+T9+V9+X9+Z9+AB9,"-")</f>
        <v>-</v>
      </c>
    </row>
    <row r="10" spans="1:32" ht="15.95" customHeight="1" thickBot="1" x14ac:dyDescent="0.3">
      <c r="A10" s="54" t="s">
        <v>1</v>
      </c>
      <c r="B10" s="49"/>
      <c r="C10" s="56" t="str">
        <f>C8</f>
        <v>NON ACQUISE</v>
      </c>
      <c r="D10" s="57"/>
      <c r="E10" s="57"/>
      <c r="F10" s="57"/>
      <c r="G10" s="57"/>
      <c r="H10" s="57"/>
      <c r="I10" s="57"/>
      <c r="J10" s="58"/>
      <c r="K10" s="59" t="str">
        <f>G8</f>
        <v>PARTIELLEMENT ACQUISE</v>
      </c>
      <c r="L10" s="60"/>
      <c r="M10" s="60"/>
      <c r="N10" s="60"/>
      <c r="O10" s="60"/>
      <c r="P10" s="61"/>
      <c r="Q10" s="62" t="str">
        <f>M8</f>
        <v>ACQUISE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4"/>
      <c r="AC10" s="44"/>
      <c r="AD10" s="30"/>
      <c r="AE10" s="31"/>
      <c r="AF10" s="32"/>
    </row>
    <row r="11" spans="1:32" ht="15.95" customHeight="1" x14ac:dyDescent="0.25">
      <c r="A11" s="54"/>
      <c r="B11" s="50" t="s">
        <v>32</v>
      </c>
      <c r="C11" s="10"/>
      <c r="D11" s="3" t="str">
        <f>IFERROR(C11*100/AC11,"-")</f>
        <v>-</v>
      </c>
      <c r="E11" s="10"/>
      <c r="F11" s="3" t="str">
        <f>IFERROR(E11*100/AC11,"-")</f>
        <v>-</v>
      </c>
      <c r="G11" s="10"/>
      <c r="H11" s="3" t="str">
        <f>IFERROR(G11*100/AC11,"-")</f>
        <v>-</v>
      </c>
      <c r="I11" s="39"/>
      <c r="J11" s="3" t="str">
        <f>IFERROR(I11*100/AC11,"-")</f>
        <v>-</v>
      </c>
      <c r="K11" s="10"/>
      <c r="L11" s="3" t="str">
        <f>IFERROR(K11*100/AC11,"-")</f>
        <v>-</v>
      </c>
      <c r="M11" s="10"/>
      <c r="N11" s="3" t="str">
        <f>IFERROR(M11*100/AC11,"-")</f>
        <v>-</v>
      </c>
      <c r="O11" s="10"/>
      <c r="P11" s="3" t="str">
        <f>IFERROR(O11*100/AC11,"-")</f>
        <v>-</v>
      </c>
      <c r="Q11" s="10"/>
      <c r="R11" s="3" t="str">
        <f>IFERROR(Q11*100/AC11,"-")</f>
        <v>-</v>
      </c>
      <c r="S11" s="10"/>
      <c r="T11" s="3" t="str">
        <f>IFERROR(S11*100/AC11,"-")</f>
        <v>-</v>
      </c>
      <c r="U11" s="10"/>
      <c r="V11" s="3" t="str">
        <f>IFERROR(U11*100/AC11,"-")</f>
        <v>-</v>
      </c>
      <c r="W11" s="10"/>
      <c r="X11" s="3" t="str">
        <f>IFERROR(W11*100/AC11,"-")</f>
        <v>-</v>
      </c>
      <c r="Y11" s="10"/>
      <c r="Z11" s="3" t="str">
        <f>IFERROR(Y11*100/AC11,"-")</f>
        <v>-</v>
      </c>
      <c r="AA11" s="10"/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3" t="str">
        <f>IFERROR(D11+F11+H11+J11,"-")</f>
        <v>-</v>
      </c>
      <c r="AE11" s="34" t="str">
        <f>IFERROR(L11+N11+P11,"-")</f>
        <v>-</v>
      </c>
      <c r="AF11" s="35" t="str">
        <f>IFERROR(R11+T11+V11+X11+Z11+AB11,"-")</f>
        <v>-</v>
      </c>
    </row>
    <row r="12" spans="1:32" ht="15.95" customHeight="1" thickBot="1" x14ac:dyDescent="0.3">
      <c r="A12" s="55"/>
      <c r="B12" s="51" t="str">
        <f>B9</f>
        <v>Juin</v>
      </c>
      <c r="C12" s="9"/>
      <c r="D12" s="4" t="str">
        <f>IFERROR(C12*100/AC12,"-")</f>
        <v>-</v>
      </c>
      <c r="E12" s="9"/>
      <c r="F12" s="4" t="str">
        <f>IFERROR(E12*100/AC12,"-")</f>
        <v>-</v>
      </c>
      <c r="G12" s="9"/>
      <c r="H12" s="4" t="str">
        <f>IFERROR(G12*100/AC12,"-")</f>
        <v>-</v>
      </c>
      <c r="I12" s="9"/>
      <c r="J12" s="4" t="str">
        <f>IFERROR(I12*100/AC12,"-")</f>
        <v>-</v>
      </c>
      <c r="K12" s="9"/>
      <c r="L12" s="4" t="str">
        <f>IFERROR(K12*100/AC12,"-")</f>
        <v>-</v>
      </c>
      <c r="M12" s="9"/>
      <c r="N12" s="4" t="str">
        <f>IFERROR(M12*100/AC12,"-")</f>
        <v>-</v>
      </c>
      <c r="O12" s="9"/>
      <c r="P12" s="4" t="str">
        <f>IFERROR(O12*100/AC12,"-")</f>
        <v>-</v>
      </c>
      <c r="Q12" s="9"/>
      <c r="R12" s="4" t="str">
        <f>IFERROR(Q12*100/AC12,"-")</f>
        <v>-</v>
      </c>
      <c r="S12" s="9"/>
      <c r="T12" s="4" t="str">
        <f>IFERROR(S12*100/AC12,"-")</f>
        <v>-</v>
      </c>
      <c r="U12" s="9"/>
      <c r="V12" s="4" t="str">
        <f>IFERROR(U12*100/AC12,"-")</f>
        <v>-</v>
      </c>
      <c r="W12" s="9"/>
      <c r="X12" s="4" t="str">
        <f>IFERROR(W12*100/AC12,"-")</f>
        <v>-</v>
      </c>
      <c r="Y12" s="9"/>
      <c r="Z12" s="4" t="str">
        <f>IFERROR(Y12*100/AC12,"-")</f>
        <v>-</v>
      </c>
      <c r="AA12" s="9"/>
      <c r="AB12" s="4" t="str">
        <f>IFERROR(AA12*100/AC12,"-")</f>
        <v>-</v>
      </c>
      <c r="AC12" s="14">
        <f t="shared" si="0"/>
        <v>0</v>
      </c>
      <c r="AD12" s="18" t="str">
        <f>IFERROR(D12+F12+H12+J12,"-")</f>
        <v>-</v>
      </c>
      <c r="AE12" s="19" t="str">
        <f>IFERROR(L12+N12+P12,"-")</f>
        <v>-</v>
      </c>
      <c r="AF12" s="20" t="str">
        <f>IFERROR(R12+T12+V12+X12+Z12+AB12,"-")</f>
        <v>-</v>
      </c>
    </row>
    <row r="13" spans="1:32" ht="15.95" customHeight="1" thickBot="1" x14ac:dyDescent="0.3">
      <c r="A13" s="53" t="s">
        <v>2</v>
      </c>
      <c r="B13" s="52"/>
      <c r="C13" s="56" t="str">
        <f>C8</f>
        <v>NON ACQUISE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65" t="str">
        <f>G8</f>
        <v>PARTIELLEMENT ACQUISE</v>
      </c>
      <c r="R13" s="66"/>
      <c r="S13" s="66"/>
      <c r="T13" s="67"/>
      <c r="U13" s="62" t="str">
        <f>M8</f>
        <v>ACQUISE</v>
      </c>
      <c r="V13" s="63"/>
      <c r="W13" s="63"/>
      <c r="X13" s="63"/>
      <c r="Y13" s="63"/>
      <c r="Z13" s="63"/>
      <c r="AA13" s="63"/>
      <c r="AB13" s="64"/>
      <c r="AC13" s="13"/>
      <c r="AD13" s="30"/>
      <c r="AE13" s="31"/>
      <c r="AF13" s="32"/>
    </row>
    <row r="14" spans="1:32" ht="15.95" customHeight="1" x14ac:dyDescent="0.25">
      <c r="A14" s="54"/>
      <c r="B14" s="50" t="str">
        <f>B11</f>
        <v>Novembre</v>
      </c>
      <c r="C14" s="10"/>
      <c r="D14" s="3" t="str">
        <f>IFERROR(C14*100/AC14,"-")</f>
        <v>-</v>
      </c>
      <c r="E14" s="10"/>
      <c r="F14" s="3" t="str">
        <f>IFERROR(E14*100/AC14,"-")</f>
        <v>-</v>
      </c>
      <c r="G14" s="10"/>
      <c r="H14" s="3" t="str">
        <f>IFERROR(G14*100/AC14,"-")</f>
        <v>-</v>
      </c>
      <c r="I14" s="10"/>
      <c r="J14" s="3" t="str">
        <f>IFERROR(I14*100/AC14,"-")</f>
        <v>-</v>
      </c>
      <c r="K14" s="10"/>
      <c r="L14" s="3" t="str">
        <f>IFERROR(K14*100/AC14,"-")</f>
        <v>-</v>
      </c>
      <c r="M14" s="10"/>
      <c r="N14" s="3" t="str">
        <f>IFERROR(M14*100/AC14,"-")</f>
        <v>-</v>
      </c>
      <c r="O14" s="10"/>
      <c r="P14" s="3" t="str">
        <f>IFERROR(O14*100/AC14,"-")</f>
        <v>-</v>
      </c>
      <c r="Q14" s="10"/>
      <c r="R14" s="3" t="str">
        <f>IFERROR(Q14*100/AC14,"-")</f>
        <v>-</v>
      </c>
      <c r="S14" s="45"/>
      <c r="T14" s="3" t="str">
        <f>IFERROR(S14*100/AC14,"-")</f>
        <v>-</v>
      </c>
      <c r="U14" s="10"/>
      <c r="V14" s="3" t="str">
        <f>IFERROR(U14*100/AC14,"-")</f>
        <v>-</v>
      </c>
      <c r="W14" s="10"/>
      <c r="X14" s="3" t="str">
        <f>IFERROR(W14*100/AC14,"-")</f>
        <v>-</v>
      </c>
      <c r="Y14" s="10"/>
      <c r="Z14" s="3" t="str">
        <f>IFERROR(Y14*100/AC14,"-")</f>
        <v>-</v>
      </c>
      <c r="AA14" s="10"/>
      <c r="AB14" s="3" t="str">
        <f>IFERROR(AA14*100/AC14,"-")</f>
        <v>-</v>
      </c>
      <c r="AC14" s="12">
        <f t="shared" si="0"/>
        <v>0</v>
      </c>
      <c r="AD14" s="15" t="str">
        <f t="shared" ref="AD14:AD15" si="1">IFERROR(D14+F14+H14+J14+L14+N14+P14,"-")</f>
        <v>-</v>
      </c>
      <c r="AE14" s="16" t="str">
        <f t="shared" ref="AE14:AE15" si="2">IFERROR(R14+T14,"-")</f>
        <v>-</v>
      </c>
      <c r="AF14" s="17" t="str">
        <f t="shared" ref="AF14:AF15" si="3">IFERROR(V14+X14+Z14+AB14,"-")</f>
        <v>-</v>
      </c>
    </row>
    <row r="15" spans="1:32" ht="15.95" customHeight="1" thickBot="1" x14ac:dyDescent="0.3">
      <c r="A15" s="55"/>
      <c r="B15" s="50" t="str">
        <f>B12</f>
        <v>Juin</v>
      </c>
      <c r="C15" s="9"/>
      <c r="D15" s="3" t="str">
        <f>IFERROR(C15*100/AC15,"-")</f>
        <v>-</v>
      </c>
      <c r="E15" s="9"/>
      <c r="F15" s="3" t="str">
        <f>IFERROR(E15*100/AC15,"-")</f>
        <v>-</v>
      </c>
      <c r="G15" s="9"/>
      <c r="H15" s="3" t="str">
        <f>IFERROR(G15*100/AC15,"-")</f>
        <v>-</v>
      </c>
      <c r="I15" s="9"/>
      <c r="J15" s="3" t="str">
        <f>IFERROR(I15*100/AC15,"-")</f>
        <v>-</v>
      </c>
      <c r="K15" s="9"/>
      <c r="L15" s="3" t="str">
        <f>IFERROR(K15*100/AC15,"-")</f>
        <v>-</v>
      </c>
      <c r="M15" s="9"/>
      <c r="N15" s="3" t="str">
        <f>IFERROR(M15*100/AC15,"-")</f>
        <v>-</v>
      </c>
      <c r="O15" s="9"/>
      <c r="P15" s="3" t="str">
        <f>IFERROR(O15*100/AC15,"-")</f>
        <v>-</v>
      </c>
      <c r="Q15" s="9"/>
      <c r="R15" s="3" t="str">
        <f>IFERROR(Q15*100/AC15,"-")</f>
        <v>-</v>
      </c>
      <c r="S15" s="9"/>
      <c r="T15" s="3" t="str">
        <f>IFERROR(S15*100/AC15,"-")</f>
        <v>-</v>
      </c>
      <c r="U15" s="9"/>
      <c r="V15" s="3" t="str">
        <f>IFERROR(U15*100/AC15,"-")</f>
        <v>-</v>
      </c>
      <c r="W15" s="9"/>
      <c r="X15" s="3" t="str">
        <f>IFERROR(W15*100/AC15,"-")</f>
        <v>-</v>
      </c>
      <c r="Y15" s="9"/>
      <c r="Z15" s="3" t="str">
        <f>IFERROR(Y15*100/AC15,"-")</f>
        <v>-</v>
      </c>
      <c r="AA15" s="9"/>
      <c r="AB15" s="3" t="str">
        <f>IFERROR(AA15*100/AC15,"-")</f>
        <v>-</v>
      </c>
      <c r="AC15" s="14">
        <f t="shared" si="0"/>
        <v>0</v>
      </c>
      <c r="AD15" s="18" t="str">
        <f t="shared" si="1"/>
        <v>-</v>
      </c>
      <c r="AE15" s="19" t="str">
        <f t="shared" si="2"/>
        <v>-</v>
      </c>
      <c r="AF15" s="20" t="str">
        <f t="shared" si="3"/>
        <v>-</v>
      </c>
    </row>
    <row r="16" spans="1:32" ht="15.95" customHeight="1" thickBot="1" x14ac:dyDescent="0.3">
      <c r="A16" s="53" t="s">
        <v>3</v>
      </c>
      <c r="B16" s="52"/>
      <c r="C16" s="56" t="str">
        <f>C8</f>
        <v>NON ACQUISE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9" t="str">
        <f>G8</f>
        <v>PARTIELLEMENT ACQUISE</v>
      </c>
      <c r="T16" s="60"/>
      <c r="U16" s="60"/>
      <c r="V16" s="60"/>
      <c r="W16" s="60"/>
      <c r="X16" s="61"/>
      <c r="Y16" s="62" t="str">
        <f>M8</f>
        <v>ACQUISE</v>
      </c>
      <c r="Z16" s="63"/>
      <c r="AA16" s="63"/>
      <c r="AB16" s="64"/>
      <c r="AC16" s="13"/>
      <c r="AD16" s="30"/>
      <c r="AE16" s="31"/>
      <c r="AF16" s="32"/>
    </row>
    <row r="17" spans="1:32" ht="15.95" customHeight="1" x14ac:dyDescent="0.25">
      <c r="A17" s="54"/>
      <c r="B17" s="50" t="str">
        <f>B14</f>
        <v>Novembre</v>
      </c>
      <c r="C17" s="10"/>
      <c r="D17" s="3" t="str">
        <f t="shared" ref="D17:D18" si="4">IFERROR(C17*100/AC17,"-")</f>
        <v>-</v>
      </c>
      <c r="E17" s="10"/>
      <c r="F17" s="3" t="str">
        <f t="shared" ref="F17:F18" si="5">IFERROR(E17*100/AC17,"-")</f>
        <v>-</v>
      </c>
      <c r="G17" s="10"/>
      <c r="H17" s="3" t="str">
        <f t="shared" ref="H17:H18" si="6">IFERROR(G17*100/AC17,"-")</f>
        <v>-</v>
      </c>
      <c r="I17" s="10"/>
      <c r="J17" s="3" t="str">
        <f t="shared" ref="J17:J18" si="7">IFERROR(I17*100/AC17,"-")</f>
        <v>-</v>
      </c>
      <c r="K17" s="10"/>
      <c r="L17" s="3" t="str">
        <f t="shared" ref="L17:L18" si="8">IFERROR(K17*100/AC17,"-")</f>
        <v>-</v>
      </c>
      <c r="M17" s="10"/>
      <c r="N17" s="3" t="str">
        <f t="shared" ref="N17:N18" si="9">IFERROR(M17*100/AC17,"-")</f>
        <v>-</v>
      </c>
      <c r="O17" s="10"/>
      <c r="P17" s="3" t="str">
        <f t="shared" ref="P17:P18" si="10">IFERROR(O17*100/AC17,"-")</f>
        <v>-</v>
      </c>
      <c r="Q17" s="10"/>
      <c r="R17" s="3" t="str">
        <f t="shared" ref="R17:R18" si="11">IFERROR(Q17*100/AC17,"-")</f>
        <v>-</v>
      </c>
      <c r="S17" s="10"/>
      <c r="T17" s="3" t="str">
        <f t="shared" ref="T17:T18" si="12">IFERROR(S17*100/AC17,"-")</f>
        <v>-</v>
      </c>
      <c r="U17" s="10"/>
      <c r="V17" s="3" t="str">
        <f t="shared" ref="V17:V18" si="13">IFERROR(U17*100/AC17,"-")</f>
        <v>-</v>
      </c>
      <c r="W17" s="10"/>
      <c r="X17" s="3" t="str">
        <f t="shared" ref="X17:X18" si="14">IFERROR(W17*100/AC17,"-")</f>
        <v>-</v>
      </c>
      <c r="Y17" s="10"/>
      <c r="Z17" s="3" t="str">
        <f t="shared" ref="Z17:Z18" si="15">IFERROR(Y17*100/AC17,"-")</f>
        <v>-</v>
      </c>
      <c r="AA17" s="10"/>
      <c r="AB17" s="3" t="str">
        <f t="shared" ref="AB17:AB18" si="16">IFERROR(AA17*100/AC17,"-")</f>
        <v>-</v>
      </c>
      <c r="AC17" s="12">
        <f t="shared" si="0"/>
        <v>0</v>
      </c>
      <c r="AD17" s="15" t="str">
        <f t="shared" ref="AD17:AD18" si="17">IFERROR(D17+F17+H17+J17+L17+N17+P17+R17,"-")</f>
        <v>-</v>
      </c>
      <c r="AE17" s="16" t="str">
        <f t="shared" ref="AE17:AE18" si="18">IFERROR(T17+V17+X17,"-")</f>
        <v>-</v>
      </c>
      <c r="AF17" s="17" t="str">
        <f t="shared" ref="AF17:AF18" si="19">IFERROR(Z17+AB17,"-")</f>
        <v>-</v>
      </c>
    </row>
    <row r="18" spans="1:32" ht="15.95" customHeight="1" thickBot="1" x14ac:dyDescent="0.3">
      <c r="A18" s="55"/>
      <c r="B18" s="50" t="str">
        <f>B15</f>
        <v>Juin</v>
      </c>
      <c r="C18" s="9"/>
      <c r="D18" s="3" t="str">
        <f t="shared" si="4"/>
        <v>-</v>
      </c>
      <c r="E18" s="9"/>
      <c r="F18" s="3" t="str">
        <f t="shared" si="5"/>
        <v>-</v>
      </c>
      <c r="G18" s="9"/>
      <c r="H18" s="3" t="str">
        <f t="shared" si="6"/>
        <v>-</v>
      </c>
      <c r="I18" s="9"/>
      <c r="J18" s="3" t="str">
        <f t="shared" si="7"/>
        <v>-</v>
      </c>
      <c r="K18" s="9"/>
      <c r="L18" s="3" t="str">
        <f t="shared" si="8"/>
        <v>-</v>
      </c>
      <c r="M18" s="9"/>
      <c r="N18" s="3" t="str">
        <f t="shared" si="9"/>
        <v>-</v>
      </c>
      <c r="O18" s="9"/>
      <c r="P18" s="3" t="str">
        <f t="shared" si="10"/>
        <v>-</v>
      </c>
      <c r="Q18" s="9"/>
      <c r="R18" s="3" t="str">
        <f t="shared" si="11"/>
        <v>-</v>
      </c>
      <c r="S18" s="9"/>
      <c r="T18" s="3" t="str">
        <f t="shared" si="12"/>
        <v>-</v>
      </c>
      <c r="U18" s="9"/>
      <c r="V18" s="3" t="str">
        <f t="shared" si="13"/>
        <v>-</v>
      </c>
      <c r="W18" s="9"/>
      <c r="X18" s="3" t="str">
        <f t="shared" si="14"/>
        <v>-</v>
      </c>
      <c r="Y18" s="9"/>
      <c r="Z18" s="3" t="str">
        <f t="shared" si="15"/>
        <v>-</v>
      </c>
      <c r="AA18" s="9"/>
      <c r="AB18" s="3" t="str">
        <f t="shared" si="16"/>
        <v>-</v>
      </c>
      <c r="AC18" s="14">
        <f t="shared" si="0"/>
        <v>0</v>
      </c>
      <c r="AD18" s="18" t="str">
        <f t="shared" si="17"/>
        <v>-</v>
      </c>
      <c r="AE18" s="19" t="str">
        <f t="shared" si="18"/>
        <v>-</v>
      </c>
      <c r="AF18" s="20" t="str">
        <f t="shared" si="19"/>
        <v>-</v>
      </c>
    </row>
    <row r="19" spans="1:32" ht="15.95" customHeight="1" thickBot="1" x14ac:dyDescent="0.3">
      <c r="A19" s="53" t="s">
        <v>4</v>
      </c>
      <c r="B19" s="52"/>
      <c r="C19" s="56" t="str">
        <f>C8</f>
        <v>NON ACQUISE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65" t="str">
        <f>G8</f>
        <v>PARTIELLEMENT ACQUISE</v>
      </c>
      <c r="T19" s="66"/>
      <c r="U19" s="66"/>
      <c r="V19" s="66"/>
      <c r="W19" s="66"/>
      <c r="X19" s="66"/>
      <c r="Y19" s="66"/>
      <c r="Z19" s="67"/>
      <c r="AA19" s="68" t="str">
        <f>M8</f>
        <v>ACQUISE</v>
      </c>
      <c r="AB19" s="69"/>
      <c r="AC19" s="13"/>
      <c r="AD19" s="30"/>
      <c r="AE19" s="31"/>
      <c r="AF19" s="32"/>
    </row>
    <row r="20" spans="1:32" ht="15.95" customHeight="1" x14ac:dyDescent="0.25">
      <c r="A20" s="54"/>
      <c r="B20" s="50" t="str">
        <f>B17</f>
        <v>Novembre</v>
      </c>
      <c r="C20" s="10"/>
      <c r="D20" s="3" t="str">
        <f t="shared" ref="D20:D21" si="20">IFERROR(C20*100/AC20,"-")</f>
        <v>-</v>
      </c>
      <c r="E20" s="10"/>
      <c r="F20" s="3" t="str">
        <f t="shared" ref="F20:F21" si="21">IFERROR(E20*100/AC20,"-")</f>
        <v>-</v>
      </c>
      <c r="G20" s="10"/>
      <c r="H20" s="3" t="str">
        <f t="shared" ref="H20:H21" si="22">IFERROR(G20*100/AC20,"-")</f>
        <v>-</v>
      </c>
      <c r="I20" s="10"/>
      <c r="J20" s="3" t="str">
        <f t="shared" ref="J20:J21" si="23">IFERROR(I20*100/AC20,"-")</f>
        <v>-</v>
      </c>
      <c r="K20" s="10"/>
      <c r="L20" s="3" t="str">
        <f t="shared" ref="L20:L21" si="24">IFERROR(K20*100/AC20,"-")</f>
        <v>-</v>
      </c>
      <c r="M20" s="10"/>
      <c r="N20" s="3" t="str">
        <f t="shared" ref="N20:N21" si="25">IFERROR(M20*100/AC20,"-")</f>
        <v>-</v>
      </c>
      <c r="O20" s="10"/>
      <c r="P20" s="3" t="str">
        <f t="shared" ref="P20:P21" si="26">IFERROR(O20*100/AC20,"-")</f>
        <v>-</v>
      </c>
      <c r="Q20" s="10"/>
      <c r="R20" s="3" t="str">
        <f t="shared" ref="R20:R21" si="27">IFERROR(Q20*100/AC20,"-")</f>
        <v>-</v>
      </c>
      <c r="S20" s="10"/>
      <c r="T20" s="3" t="str">
        <f t="shared" ref="T20:T21" si="28">IFERROR(S20*100/AC20,"-")</f>
        <v>-</v>
      </c>
      <c r="U20" s="10"/>
      <c r="V20" s="3" t="str">
        <f t="shared" ref="V20:V21" si="29">IFERROR(U20*100/AC20,"-")</f>
        <v>-</v>
      </c>
      <c r="W20" s="45"/>
      <c r="X20" s="3" t="str">
        <f t="shared" ref="X20:X21" si="30">IFERROR(W20*100/AC20,"-")</f>
        <v>-</v>
      </c>
      <c r="Y20" s="10"/>
      <c r="Z20" s="3" t="str">
        <f t="shared" ref="Z20:Z21" si="31">IFERROR(Y20*100/AC20,"-")</f>
        <v>-</v>
      </c>
      <c r="AA20" s="10"/>
      <c r="AB20" s="3" t="str">
        <f t="shared" ref="AB20:AB21" si="32">IFERROR(AA20*100/AC20,"-")</f>
        <v>-</v>
      </c>
      <c r="AC20" s="12">
        <f t="shared" si="0"/>
        <v>0</v>
      </c>
      <c r="AD20" s="24" t="str">
        <f t="shared" ref="AD20:AD21" si="33">IFERROR(D20+F20+H20+J20+L20+N20+P20+R20,"-")</f>
        <v>-</v>
      </c>
      <c r="AE20" s="25" t="str">
        <f t="shared" ref="AE20:AE21" si="34">IFERROR(T20+V20+X20+Z20,"-")</f>
        <v>-</v>
      </c>
      <c r="AF20" s="26" t="str">
        <f t="shared" ref="AF20:AF21" si="35">AB20</f>
        <v>-</v>
      </c>
    </row>
    <row r="21" spans="1:32" ht="15.95" customHeight="1" thickBot="1" x14ac:dyDescent="0.3">
      <c r="A21" s="55"/>
      <c r="B21" s="50" t="str">
        <f>B18</f>
        <v>Juin</v>
      </c>
      <c r="C21" s="9"/>
      <c r="D21" s="4" t="str">
        <f t="shared" si="20"/>
        <v>-</v>
      </c>
      <c r="E21" s="9"/>
      <c r="F21" s="4" t="str">
        <f t="shared" si="21"/>
        <v>-</v>
      </c>
      <c r="G21" s="9"/>
      <c r="H21" s="4" t="str">
        <f t="shared" si="22"/>
        <v>-</v>
      </c>
      <c r="I21" s="9"/>
      <c r="J21" s="4" t="str">
        <f t="shared" si="23"/>
        <v>-</v>
      </c>
      <c r="K21" s="9"/>
      <c r="L21" s="4" t="str">
        <f t="shared" si="24"/>
        <v>-</v>
      </c>
      <c r="M21" s="9"/>
      <c r="N21" s="4" t="str">
        <f t="shared" si="25"/>
        <v>-</v>
      </c>
      <c r="O21" s="9"/>
      <c r="P21" s="4" t="str">
        <f t="shared" si="26"/>
        <v>-</v>
      </c>
      <c r="Q21" s="9"/>
      <c r="R21" s="4" t="str">
        <f t="shared" si="27"/>
        <v>-</v>
      </c>
      <c r="S21" s="9"/>
      <c r="T21" s="4" t="str">
        <f t="shared" si="28"/>
        <v>-</v>
      </c>
      <c r="U21" s="9"/>
      <c r="V21" s="4" t="str">
        <f t="shared" si="29"/>
        <v>-</v>
      </c>
      <c r="W21" s="9"/>
      <c r="X21" s="4" t="str">
        <f t="shared" si="30"/>
        <v>-</v>
      </c>
      <c r="Y21" s="9"/>
      <c r="Z21" s="4" t="str">
        <f t="shared" si="31"/>
        <v>-</v>
      </c>
      <c r="AA21" s="9"/>
      <c r="AB21" s="4" t="str">
        <f t="shared" si="32"/>
        <v>-</v>
      </c>
      <c r="AC21" s="14">
        <f t="shared" si="0"/>
        <v>0</v>
      </c>
      <c r="AD21" s="36" t="str">
        <f t="shared" si="33"/>
        <v>-</v>
      </c>
      <c r="AE21" s="37" t="str">
        <f t="shared" si="34"/>
        <v>-</v>
      </c>
      <c r="AF21" s="38" t="str">
        <f t="shared" si="35"/>
        <v>-</v>
      </c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heet="1" selectLockedCells="1"/>
  <mergeCells count="38">
    <mergeCell ref="A1:AF1"/>
    <mergeCell ref="A2:AF2"/>
    <mergeCell ref="B4:F4"/>
    <mergeCell ref="C6:D6"/>
    <mergeCell ref="E6:F6"/>
    <mergeCell ref="G6:H6"/>
    <mergeCell ref="I6:J6"/>
    <mergeCell ref="K6:L6"/>
    <mergeCell ref="M6:N6"/>
    <mergeCell ref="O6:P6"/>
    <mergeCell ref="AC6:AC7"/>
    <mergeCell ref="AD6:AF6"/>
    <mergeCell ref="A8:A9"/>
    <mergeCell ref="C8:F8"/>
    <mergeCell ref="G8:L8"/>
    <mergeCell ref="M8:AB8"/>
    <mergeCell ref="Q6:R6"/>
    <mergeCell ref="S6:T6"/>
    <mergeCell ref="U6:V6"/>
    <mergeCell ref="W6:X6"/>
    <mergeCell ref="Y6:Z6"/>
    <mergeCell ref="AA6:AB6"/>
    <mergeCell ref="A10:A12"/>
    <mergeCell ref="C10:J10"/>
    <mergeCell ref="K10:P10"/>
    <mergeCell ref="Q10:AB10"/>
    <mergeCell ref="A13:A15"/>
    <mergeCell ref="C13:P13"/>
    <mergeCell ref="Q13:T13"/>
    <mergeCell ref="U13:AB13"/>
    <mergeCell ref="A16:A18"/>
    <mergeCell ref="C16:R16"/>
    <mergeCell ref="S16:X16"/>
    <mergeCell ref="Y16:AB16"/>
    <mergeCell ref="A19:A21"/>
    <mergeCell ref="C19:R19"/>
    <mergeCell ref="S19:Z19"/>
    <mergeCell ref="AA19:AB19"/>
  </mergeCells>
  <conditionalFormatting sqref="D9 F9 H9 J9 L9 N9 P9 R9 T9 V9 X9 Z9 AB9">
    <cfRule type="colorScale" priority="6">
      <colorScale>
        <cfvo type="min"/>
        <cfvo type="max"/>
        <color rgb="FFFCFCFF"/>
        <color rgb="FF63BE7B"/>
      </colorScale>
    </cfRule>
  </conditionalFormatting>
  <conditionalFormatting sqref="D11 F11 H11 J11 L11 N11 P11 R11 T11 V11 X11 Z11 AB11">
    <cfRule type="colorScale" priority="7">
      <colorScale>
        <cfvo type="min"/>
        <cfvo type="max"/>
        <color rgb="FFFCFCFF"/>
        <color rgb="FF63BE7B"/>
      </colorScale>
    </cfRule>
  </conditionalFormatting>
  <conditionalFormatting sqref="D11">
    <cfRule type="cellIs" dxfId="4" priority="1" operator="equal">
      <formula>#DIV/0!</formula>
    </cfRule>
  </conditionalFormatting>
  <conditionalFormatting sqref="D14:D15 F14:F15 H14:H15 J14:J15 L14:L15 N14:N15 P14:P15 R14:R15 T14:T15 V14:V15 X14:X15 Z14:Z15 AB14:AB15">
    <cfRule type="colorScale" priority="4">
      <colorScale>
        <cfvo type="min"/>
        <cfvo type="max"/>
        <color rgb="FFFCFCFF"/>
        <color rgb="FF63BE7B"/>
      </colorScale>
    </cfRule>
  </conditionalFormatting>
  <conditionalFormatting sqref="F12 D12 H12 J12 L12 N12 P12 R12 T12 V12 X12 Z12 AB12">
    <cfRule type="colorScale" priority="8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56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57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0EC6-CEE8-4C00-966E-F1CF64FF6E82}">
  <dimension ref="A1:AF42"/>
  <sheetViews>
    <sheetView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6.85546875" customWidth="1"/>
    <col min="2" max="2" width="9.14062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</row>
    <row r="2" spans="1:32" x14ac:dyDescent="0.25">
      <c r="A2" s="83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86">
        <f>Total!B4</f>
        <v>0</v>
      </c>
      <c r="C4" s="86"/>
      <c r="D4" s="86"/>
      <c r="E4" s="86"/>
      <c r="F4" s="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1"/>
      <c r="C6" s="78" t="s">
        <v>7</v>
      </c>
      <c r="D6" s="79"/>
      <c r="E6" s="78" t="s">
        <v>8</v>
      </c>
      <c r="F6" s="79"/>
      <c r="G6" s="87" t="s">
        <v>9</v>
      </c>
      <c r="H6" s="88"/>
      <c r="I6" s="78" t="s">
        <v>10</v>
      </c>
      <c r="J6" s="79"/>
      <c r="K6" s="78" t="s">
        <v>11</v>
      </c>
      <c r="L6" s="79"/>
      <c r="M6" s="78" t="s">
        <v>12</v>
      </c>
      <c r="N6" s="79"/>
      <c r="O6" s="78" t="s">
        <v>13</v>
      </c>
      <c r="P6" s="79"/>
      <c r="Q6" s="78" t="s">
        <v>14</v>
      </c>
      <c r="R6" s="79"/>
      <c r="S6" s="78" t="s">
        <v>15</v>
      </c>
      <c r="T6" s="79"/>
      <c r="U6" s="78" t="s">
        <v>16</v>
      </c>
      <c r="V6" s="79"/>
      <c r="W6" s="78" t="s">
        <v>17</v>
      </c>
      <c r="X6" s="79"/>
      <c r="Y6" s="78" t="s">
        <v>23</v>
      </c>
      <c r="Z6" s="79"/>
      <c r="AA6" s="78" t="s">
        <v>6</v>
      </c>
      <c r="AB6" s="79"/>
      <c r="AC6" s="89" t="s">
        <v>5</v>
      </c>
      <c r="AD6" s="78" t="s">
        <v>27</v>
      </c>
      <c r="AE6" s="91"/>
      <c r="AF6" s="92"/>
    </row>
    <row r="7" spans="1:32" ht="27" customHeight="1" thickBot="1" x14ac:dyDescent="0.3">
      <c r="A7" s="1"/>
      <c r="B7" s="1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90"/>
      <c r="AD7" s="21" t="s">
        <v>28</v>
      </c>
      <c r="AE7" s="22" t="s">
        <v>29</v>
      </c>
      <c r="AF7" s="23" t="s">
        <v>30</v>
      </c>
    </row>
    <row r="8" spans="1:32" ht="16.5" customHeight="1" thickBot="1" x14ac:dyDescent="0.3">
      <c r="A8" s="70" t="s">
        <v>0</v>
      </c>
      <c r="B8" s="47"/>
      <c r="C8" s="72" t="s">
        <v>24</v>
      </c>
      <c r="D8" s="73"/>
      <c r="E8" s="73"/>
      <c r="F8" s="74"/>
      <c r="G8" s="59" t="s">
        <v>25</v>
      </c>
      <c r="H8" s="60"/>
      <c r="I8" s="60"/>
      <c r="J8" s="60"/>
      <c r="K8" s="60"/>
      <c r="L8" s="61"/>
      <c r="M8" s="75" t="s">
        <v>26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  <c r="AC8" s="11"/>
      <c r="AD8" s="27"/>
      <c r="AE8" s="28"/>
      <c r="AF8" s="29"/>
    </row>
    <row r="9" spans="1:32" ht="15.95" customHeight="1" thickBot="1" x14ac:dyDescent="0.3">
      <c r="A9" s="71"/>
      <c r="B9" s="48" t="s">
        <v>31</v>
      </c>
      <c r="C9" s="40"/>
      <c r="D9" s="41" t="str">
        <f>IFERROR(C9*100/AC9,"-")</f>
        <v>-</v>
      </c>
      <c r="E9" s="42"/>
      <c r="F9" s="41" t="str">
        <f>IFERROR(E9*100/AC9,"-")</f>
        <v>-</v>
      </c>
      <c r="G9" s="42"/>
      <c r="H9" s="41" t="str">
        <f>IFERROR(G9*100/AC9,"-")</f>
        <v>-</v>
      </c>
      <c r="I9" s="42"/>
      <c r="J9" s="41" t="str">
        <f>IFERROR(I9*100/AC9,"-")</f>
        <v>-</v>
      </c>
      <c r="K9" s="42"/>
      <c r="L9" s="41" t="str">
        <f>IFERROR(K9*100/AC9,"-")</f>
        <v>-</v>
      </c>
      <c r="M9" s="42"/>
      <c r="N9" s="41" t="str">
        <f>IFERROR(M9*100/AC9,"-")</f>
        <v>-</v>
      </c>
      <c r="O9" s="42"/>
      <c r="P9" s="41" t="str">
        <f>IFERROR(O9*100/AC9,"-")</f>
        <v>-</v>
      </c>
      <c r="Q9" s="42"/>
      <c r="R9" s="41" t="str">
        <f>IFERROR(Q9*100/AC9,"-")</f>
        <v>-</v>
      </c>
      <c r="S9" s="42"/>
      <c r="T9" s="41" t="str">
        <f>IFERROR(S9*100/AC9,"-")</f>
        <v>-</v>
      </c>
      <c r="U9" s="42"/>
      <c r="V9" s="41" t="str">
        <f>IFERROR(U9*100/AC9,"-")</f>
        <v>-</v>
      </c>
      <c r="W9" s="42"/>
      <c r="X9" s="41" t="str">
        <f>IFERROR(W9*100/AC9,"-")</f>
        <v>-</v>
      </c>
      <c r="Y9" s="42"/>
      <c r="Z9" s="41" t="str">
        <f>IFERROR(Y9*100/AC9,"-")</f>
        <v>-</v>
      </c>
      <c r="AA9" s="42"/>
      <c r="AB9" s="41" t="str">
        <f>IFERROR(AA9*100/AC9,"-")</f>
        <v>-</v>
      </c>
      <c r="AC9" s="43">
        <f>SUM(C9,E9,G9,I9,K9,M9,O9,Q9,S9,U9,W9,Y9,AA9)</f>
        <v>0</v>
      </c>
      <c r="AD9" s="24" t="str">
        <f>IFERROR(D9+F9,"-")</f>
        <v>-</v>
      </c>
      <c r="AE9" s="25" t="str">
        <f>IFERROR(H9+J9+L9,"-")</f>
        <v>-</v>
      </c>
      <c r="AF9" s="26" t="str">
        <f>IFERROR(N9+P9+R9+T9+V9+X9+Z9+AB9,"-")</f>
        <v>-</v>
      </c>
    </row>
    <row r="10" spans="1:32" ht="15.95" customHeight="1" thickBot="1" x14ac:dyDescent="0.3">
      <c r="A10" s="54" t="s">
        <v>1</v>
      </c>
      <c r="B10" s="49"/>
      <c r="C10" s="56" t="str">
        <f>C8</f>
        <v>NON ACQUISE</v>
      </c>
      <c r="D10" s="57"/>
      <c r="E10" s="57"/>
      <c r="F10" s="57"/>
      <c r="G10" s="57"/>
      <c r="H10" s="57"/>
      <c r="I10" s="57"/>
      <c r="J10" s="58"/>
      <c r="K10" s="59" t="str">
        <f>G8</f>
        <v>PARTIELLEMENT ACQUISE</v>
      </c>
      <c r="L10" s="60"/>
      <c r="M10" s="60"/>
      <c r="N10" s="60"/>
      <c r="O10" s="60"/>
      <c r="P10" s="61"/>
      <c r="Q10" s="62" t="str">
        <f>M8</f>
        <v>ACQUISE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4"/>
      <c r="AC10" s="44"/>
      <c r="AD10" s="30"/>
      <c r="AE10" s="31"/>
      <c r="AF10" s="32"/>
    </row>
    <row r="11" spans="1:32" ht="15.95" customHeight="1" x14ac:dyDescent="0.25">
      <c r="A11" s="54"/>
      <c r="B11" s="50" t="s">
        <v>32</v>
      </c>
      <c r="C11" s="10"/>
      <c r="D11" s="3" t="str">
        <f>IFERROR(C11*100/AC11,"-")</f>
        <v>-</v>
      </c>
      <c r="E11" s="10"/>
      <c r="F11" s="3" t="str">
        <f>IFERROR(E11*100/AC11,"-")</f>
        <v>-</v>
      </c>
      <c r="G11" s="10"/>
      <c r="H11" s="3" t="str">
        <f>IFERROR(G11*100/AC11,"-")</f>
        <v>-</v>
      </c>
      <c r="I11" s="39"/>
      <c r="J11" s="3" t="str">
        <f>IFERROR(I11*100/AC11,"-")</f>
        <v>-</v>
      </c>
      <c r="K11" s="10"/>
      <c r="L11" s="3" t="str">
        <f>IFERROR(K11*100/AC11,"-")</f>
        <v>-</v>
      </c>
      <c r="M11" s="10"/>
      <c r="N11" s="3" t="str">
        <f>IFERROR(M11*100/AC11,"-")</f>
        <v>-</v>
      </c>
      <c r="O11" s="10"/>
      <c r="P11" s="3" t="str">
        <f>IFERROR(O11*100/AC11,"-")</f>
        <v>-</v>
      </c>
      <c r="Q11" s="10"/>
      <c r="R11" s="3" t="str">
        <f>IFERROR(Q11*100/AC11,"-")</f>
        <v>-</v>
      </c>
      <c r="S11" s="10"/>
      <c r="T11" s="3" t="str">
        <f>IFERROR(S11*100/AC11,"-")</f>
        <v>-</v>
      </c>
      <c r="U11" s="10"/>
      <c r="V11" s="3" t="str">
        <f>IFERROR(U11*100/AC11,"-")</f>
        <v>-</v>
      </c>
      <c r="W11" s="10"/>
      <c r="X11" s="3" t="str">
        <f>IFERROR(W11*100/AC11,"-")</f>
        <v>-</v>
      </c>
      <c r="Y11" s="10"/>
      <c r="Z11" s="3" t="str">
        <f>IFERROR(Y11*100/AC11,"-")</f>
        <v>-</v>
      </c>
      <c r="AA11" s="10"/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3" t="str">
        <f>IFERROR(D11+F11+H11+J11,"-")</f>
        <v>-</v>
      </c>
      <c r="AE11" s="34" t="str">
        <f>IFERROR(L11+N11+P11,"-")</f>
        <v>-</v>
      </c>
      <c r="AF11" s="35" t="str">
        <f>IFERROR(R11+T11+V11+X11+Z11+AB11,"-")</f>
        <v>-</v>
      </c>
    </row>
    <row r="12" spans="1:32" ht="15.95" customHeight="1" thickBot="1" x14ac:dyDescent="0.3">
      <c r="A12" s="55"/>
      <c r="B12" s="51" t="str">
        <f>B9</f>
        <v>Juin</v>
      </c>
      <c r="C12" s="9"/>
      <c r="D12" s="4" t="str">
        <f>IFERROR(C12*100/AC12,"-")</f>
        <v>-</v>
      </c>
      <c r="E12" s="9"/>
      <c r="F12" s="4" t="str">
        <f>IFERROR(E12*100/AC12,"-")</f>
        <v>-</v>
      </c>
      <c r="G12" s="9"/>
      <c r="H12" s="4" t="str">
        <f>IFERROR(G12*100/AC12,"-")</f>
        <v>-</v>
      </c>
      <c r="I12" s="9"/>
      <c r="J12" s="4" t="str">
        <f>IFERROR(I12*100/AC12,"-")</f>
        <v>-</v>
      </c>
      <c r="K12" s="9"/>
      <c r="L12" s="4" t="str">
        <f>IFERROR(K12*100/AC12,"-")</f>
        <v>-</v>
      </c>
      <c r="M12" s="9"/>
      <c r="N12" s="4" t="str">
        <f>IFERROR(M12*100/AC12,"-")</f>
        <v>-</v>
      </c>
      <c r="O12" s="9"/>
      <c r="P12" s="4" t="str">
        <f>IFERROR(O12*100/AC12,"-")</f>
        <v>-</v>
      </c>
      <c r="Q12" s="9"/>
      <c r="R12" s="4" t="str">
        <f>IFERROR(Q12*100/AC12,"-")</f>
        <v>-</v>
      </c>
      <c r="S12" s="9"/>
      <c r="T12" s="4" t="str">
        <f>IFERROR(S12*100/AC12,"-")</f>
        <v>-</v>
      </c>
      <c r="U12" s="9"/>
      <c r="V12" s="4" t="str">
        <f>IFERROR(U12*100/AC12,"-")</f>
        <v>-</v>
      </c>
      <c r="W12" s="9"/>
      <c r="X12" s="4" t="str">
        <f>IFERROR(W12*100/AC12,"-")</f>
        <v>-</v>
      </c>
      <c r="Y12" s="9"/>
      <c r="Z12" s="4" t="str">
        <f>IFERROR(Y12*100/AC12,"-")</f>
        <v>-</v>
      </c>
      <c r="AA12" s="9"/>
      <c r="AB12" s="4" t="str">
        <f>IFERROR(AA12*100/AC12,"-")</f>
        <v>-</v>
      </c>
      <c r="AC12" s="14">
        <f t="shared" si="0"/>
        <v>0</v>
      </c>
      <c r="AD12" s="18" t="str">
        <f>IFERROR(D12+F12+H12+J12,"-")</f>
        <v>-</v>
      </c>
      <c r="AE12" s="19" t="str">
        <f>IFERROR(L12+N12+P12,"-")</f>
        <v>-</v>
      </c>
      <c r="AF12" s="20" t="str">
        <f>IFERROR(R12+T12+V12+X12+Z12+AB12,"-")</f>
        <v>-</v>
      </c>
    </row>
    <row r="13" spans="1:32" ht="15.95" customHeight="1" thickBot="1" x14ac:dyDescent="0.3">
      <c r="A13" s="53" t="s">
        <v>2</v>
      </c>
      <c r="B13" s="52"/>
      <c r="C13" s="56" t="str">
        <f>C8</f>
        <v>NON ACQUISE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65" t="str">
        <f>G8</f>
        <v>PARTIELLEMENT ACQUISE</v>
      </c>
      <c r="R13" s="66"/>
      <c r="S13" s="66"/>
      <c r="T13" s="67"/>
      <c r="U13" s="62" t="str">
        <f>M8</f>
        <v>ACQUISE</v>
      </c>
      <c r="V13" s="63"/>
      <c r="W13" s="63"/>
      <c r="X13" s="63"/>
      <c r="Y13" s="63"/>
      <c r="Z13" s="63"/>
      <c r="AA13" s="63"/>
      <c r="AB13" s="64"/>
      <c r="AC13" s="13"/>
      <c r="AD13" s="30"/>
      <c r="AE13" s="31"/>
      <c r="AF13" s="32"/>
    </row>
    <row r="14" spans="1:32" ht="15.95" customHeight="1" x14ac:dyDescent="0.25">
      <c r="A14" s="54"/>
      <c r="B14" s="50" t="str">
        <f>B11</f>
        <v>Novembre</v>
      </c>
      <c r="C14" s="10"/>
      <c r="D14" s="3" t="str">
        <f>IFERROR(C14*100/AC14,"-")</f>
        <v>-</v>
      </c>
      <c r="E14" s="10"/>
      <c r="F14" s="3" t="str">
        <f>IFERROR(E14*100/AC14,"-")</f>
        <v>-</v>
      </c>
      <c r="G14" s="10"/>
      <c r="H14" s="3" t="str">
        <f>IFERROR(G14*100/AC14,"-")</f>
        <v>-</v>
      </c>
      <c r="I14" s="10"/>
      <c r="J14" s="3" t="str">
        <f>IFERROR(I14*100/AC14,"-")</f>
        <v>-</v>
      </c>
      <c r="K14" s="10"/>
      <c r="L14" s="3" t="str">
        <f>IFERROR(K14*100/AC14,"-")</f>
        <v>-</v>
      </c>
      <c r="M14" s="10"/>
      <c r="N14" s="3" t="str">
        <f>IFERROR(M14*100/AC14,"-")</f>
        <v>-</v>
      </c>
      <c r="O14" s="10"/>
      <c r="P14" s="3" t="str">
        <f>IFERROR(O14*100/AC14,"-")</f>
        <v>-</v>
      </c>
      <c r="Q14" s="10"/>
      <c r="R14" s="3" t="str">
        <f>IFERROR(Q14*100/AC14,"-")</f>
        <v>-</v>
      </c>
      <c r="S14" s="45"/>
      <c r="T14" s="3" t="str">
        <f>IFERROR(S14*100/AC14,"-")</f>
        <v>-</v>
      </c>
      <c r="U14" s="10"/>
      <c r="V14" s="3" t="str">
        <f>IFERROR(U14*100/AC14,"-")</f>
        <v>-</v>
      </c>
      <c r="W14" s="10"/>
      <c r="X14" s="3" t="str">
        <f>IFERROR(W14*100/AC14,"-")</f>
        <v>-</v>
      </c>
      <c r="Y14" s="10"/>
      <c r="Z14" s="3" t="str">
        <f>IFERROR(Y14*100/AC14,"-")</f>
        <v>-</v>
      </c>
      <c r="AA14" s="10"/>
      <c r="AB14" s="3" t="str">
        <f>IFERROR(AA14*100/AC14,"-")</f>
        <v>-</v>
      </c>
      <c r="AC14" s="12">
        <f t="shared" si="0"/>
        <v>0</v>
      </c>
      <c r="AD14" s="15" t="str">
        <f t="shared" ref="AD14:AD15" si="1">IFERROR(D14+F14+H14+J14+L14+N14+P14,"-")</f>
        <v>-</v>
      </c>
      <c r="AE14" s="16" t="str">
        <f t="shared" ref="AE14:AE15" si="2">IFERROR(R14+T14,"-")</f>
        <v>-</v>
      </c>
      <c r="AF14" s="17" t="str">
        <f t="shared" ref="AF14:AF15" si="3">IFERROR(V14+X14+Z14+AB14,"-")</f>
        <v>-</v>
      </c>
    </row>
    <row r="15" spans="1:32" ht="15.95" customHeight="1" thickBot="1" x14ac:dyDescent="0.3">
      <c r="A15" s="55"/>
      <c r="B15" s="50" t="str">
        <f>B12</f>
        <v>Juin</v>
      </c>
      <c r="C15" s="9"/>
      <c r="D15" s="3" t="str">
        <f>IFERROR(C15*100/AC15,"-")</f>
        <v>-</v>
      </c>
      <c r="E15" s="9"/>
      <c r="F15" s="3" t="str">
        <f>IFERROR(E15*100/AC15,"-")</f>
        <v>-</v>
      </c>
      <c r="G15" s="9"/>
      <c r="H15" s="3" t="str">
        <f>IFERROR(G15*100/AC15,"-")</f>
        <v>-</v>
      </c>
      <c r="I15" s="9"/>
      <c r="J15" s="3" t="str">
        <f>IFERROR(I15*100/AC15,"-")</f>
        <v>-</v>
      </c>
      <c r="K15" s="9"/>
      <c r="L15" s="3" t="str">
        <f>IFERROR(K15*100/AC15,"-")</f>
        <v>-</v>
      </c>
      <c r="M15" s="9"/>
      <c r="N15" s="3" t="str">
        <f>IFERROR(M15*100/AC15,"-")</f>
        <v>-</v>
      </c>
      <c r="O15" s="9"/>
      <c r="P15" s="3" t="str">
        <f>IFERROR(O15*100/AC15,"-")</f>
        <v>-</v>
      </c>
      <c r="Q15" s="9"/>
      <c r="R15" s="3" t="str">
        <f>IFERROR(Q15*100/AC15,"-")</f>
        <v>-</v>
      </c>
      <c r="S15" s="9"/>
      <c r="T15" s="3" t="str">
        <f>IFERROR(S15*100/AC15,"-")</f>
        <v>-</v>
      </c>
      <c r="U15" s="9"/>
      <c r="V15" s="3" t="str">
        <f>IFERROR(U15*100/AC15,"-")</f>
        <v>-</v>
      </c>
      <c r="W15" s="9"/>
      <c r="X15" s="3" t="str">
        <f>IFERROR(W15*100/AC15,"-")</f>
        <v>-</v>
      </c>
      <c r="Y15" s="9"/>
      <c r="Z15" s="3" t="str">
        <f>IFERROR(Y15*100/AC15,"-")</f>
        <v>-</v>
      </c>
      <c r="AA15" s="9"/>
      <c r="AB15" s="3" t="str">
        <f>IFERROR(AA15*100/AC15,"-")</f>
        <v>-</v>
      </c>
      <c r="AC15" s="14">
        <f t="shared" si="0"/>
        <v>0</v>
      </c>
      <c r="AD15" s="18" t="str">
        <f t="shared" si="1"/>
        <v>-</v>
      </c>
      <c r="AE15" s="19" t="str">
        <f t="shared" si="2"/>
        <v>-</v>
      </c>
      <c r="AF15" s="20" t="str">
        <f t="shared" si="3"/>
        <v>-</v>
      </c>
    </row>
    <row r="16" spans="1:32" ht="15.95" customHeight="1" thickBot="1" x14ac:dyDescent="0.3">
      <c r="A16" s="53" t="s">
        <v>3</v>
      </c>
      <c r="B16" s="52"/>
      <c r="C16" s="56" t="str">
        <f>C8</f>
        <v>NON ACQUISE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9" t="str">
        <f>G8</f>
        <v>PARTIELLEMENT ACQUISE</v>
      </c>
      <c r="T16" s="60"/>
      <c r="U16" s="60"/>
      <c r="V16" s="60"/>
      <c r="W16" s="60"/>
      <c r="X16" s="61"/>
      <c r="Y16" s="62" t="str">
        <f>M8</f>
        <v>ACQUISE</v>
      </c>
      <c r="Z16" s="63"/>
      <c r="AA16" s="63"/>
      <c r="AB16" s="64"/>
      <c r="AC16" s="13"/>
      <c r="AD16" s="30"/>
      <c r="AE16" s="31"/>
      <c r="AF16" s="32"/>
    </row>
    <row r="17" spans="1:32" ht="15.95" customHeight="1" x14ac:dyDescent="0.25">
      <c r="A17" s="54"/>
      <c r="B17" s="50" t="str">
        <f>B14</f>
        <v>Novembre</v>
      </c>
      <c r="C17" s="10"/>
      <c r="D17" s="3" t="str">
        <f t="shared" ref="D17:D18" si="4">IFERROR(C17*100/AC17,"-")</f>
        <v>-</v>
      </c>
      <c r="E17" s="10"/>
      <c r="F17" s="3" t="str">
        <f t="shared" ref="F17:F18" si="5">IFERROR(E17*100/AC17,"-")</f>
        <v>-</v>
      </c>
      <c r="G17" s="10"/>
      <c r="H17" s="3" t="str">
        <f t="shared" ref="H17:H18" si="6">IFERROR(G17*100/AC17,"-")</f>
        <v>-</v>
      </c>
      <c r="I17" s="10"/>
      <c r="J17" s="3" t="str">
        <f t="shared" ref="J17:J18" si="7">IFERROR(I17*100/AC17,"-")</f>
        <v>-</v>
      </c>
      <c r="K17" s="10"/>
      <c r="L17" s="3" t="str">
        <f t="shared" ref="L17:L18" si="8">IFERROR(K17*100/AC17,"-")</f>
        <v>-</v>
      </c>
      <c r="M17" s="10"/>
      <c r="N17" s="3" t="str">
        <f t="shared" ref="N17:N18" si="9">IFERROR(M17*100/AC17,"-")</f>
        <v>-</v>
      </c>
      <c r="O17" s="10"/>
      <c r="P17" s="3" t="str">
        <f t="shared" ref="P17:P18" si="10">IFERROR(O17*100/AC17,"-")</f>
        <v>-</v>
      </c>
      <c r="Q17" s="10"/>
      <c r="R17" s="3" t="str">
        <f t="shared" ref="R17:R18" si="11">IFERROR(Q17*100/AC17,"-")</f>
        <v>-</v>
      </c>
      <c r="S17" s="10"/>
      <c r="T17" s="3" t="str">
        <f t="shared" ref="T17:T18" si="12">IFERROR(S17*100/AC17,"-")</f>
        <v>-</v>
      </c>
      <c r="U17" s="10"/>
      <c r="V17" s="3" t="str">
        <f t="shared" ref="V17:V18" si="13">IFERROR(U17*100/AC17,"-")</f>
        <v>-</v>
      </c>
      <c r="W17" s="10"/>
      <c r="X17" s="3" t="str">
        <f t="shared" ref="X17:X18" si="14">IFERROR(W17*100/AC17,"-")</f>
        <v>-</v>
      </c>
      <c r="Y17" s="10"/>
      <c r="Z17" s="3" t="str">
        <f t="shared" ref="Z17:Z18" si="15">IFERROR(Y17*100/AC17,"-")</f>
        <v>-</v>
      </c>
      <c r="AA17" s="10"/>
      <c r="AB17" s="3" t="str">
        <f t="shared" ref="AB17:AB18" si="16">IFERROR(AA17*100/AC17,"-")</f>
        <v>-</v>
      </c>
      <c r="AC17" s="12">
        <f t="shared" si="0"/>
        <v>0</v>
      </c>
      <c r="AD17" s="15" t="str">
        <f t="shared" ref="AD17:AD18" si="17">IFERROR(D17+F17+H17+J17+L17+N17+P17+R17,"-")</f>
        <v>-</v>
      </c>
      <c r="AE17" s="16" t="str">
        <f t="shared" ref="AE17:AE18" si="18">IFERROR(T17+V17+X17,"-")</f>
        <v>-</v>
      </c>
      <c r="AF17" s="17" t="str">
        <f t="shared" ref="AF17:AF18" si="19">IFERROR(Z17+AB17,"-")</f>
        <v>-</v>
      </c>
    </row>
    <row r="18" spans="1:32" ht="15.95" customHeight="1" thickBot="1" x14ac:dyDescent="0.3">
      <c r="A18" s="55"/>
      <c r="B18" s="50" t="str">
        <f>B15</f>
        <v>Juin</v>
      </c>
      <c r="C18" s="9"/>
      <c r="D18" s="3" t="str">
        <f t="shared" si="4"/>
        <v>-</v>
      </c>
      <c r="E18" s="9"/>
      <c r="F18" s="3" t="str">
        <f t="shared" si="5"/>
        <v>-</v>
      </c>
      <c r="G18" s="9"/>
      <c r="H18" s="3" t="str">
        <f t="shared" si="6"/>
        <v>-</v>
      </c>
      <c r="I18" s="9"/>
      <c r="J18" s="3" t="str">
        <f t="shared" si="7"/>
        <v>-</v>
      </c>
      <c r="K18" s="9"/>
      <c r="L18" s="3" t="str">
        <f t="shared" si="8"/>
        <v>-</v>
      </c>
      <c r="M18" s="9"/>
      <c r="N18" s="3" t="str">
        <f t="shared" si="9"/>
        <v>-</v>
      </c>
      <c r="O18" s="9"/>
      <c r="P18" s="3" t="str">
        <f t="shared" si="10"/>
        <v>-</v>
      </c>
      <c r="Q18" s="9"/>
      <c r="R18" s="3" t="str">
        <f t="shared" si="11"/>
        <v>-</v>
      </c>
      <c r="S18" s="9"/>
      <c r="T18" s="3" t="str">
        <f t="shared" si="12"/>
        <v>-</v>
      </c>
      <c r="U18" s="9"/>
      <c r="V18" s="3" t="str">
        <f t="shared" si="13"/>
        <v>-</v>
      </c>
      <c r="W18" s="9"/>
      <c r="X18" s="3" t="str">
        <f t="shared" si="14"/>
        <v>-</v>
      </c>
      <c r="Y18" s="9"/>
      <c r="Z18" s="3" t="str">
        <f t="shared" si="15"/>
        <v>-</v>
      </c>
      <c r="AA18" s="9"/>
      <c r="AB18" s="3" t="str">
        <f t="shared" si="16"/>
        <v>-</v>
      </c>
      <c r="AC18" s="14">
        <f t="shared" si="0"/>
        <v>0</v>
      </c>
      <c r="AD18" s="18" t="str">
        <f t="shared" si="17"/>
        <v>-</v>
      </c>
      <c r="AE18" s="19" t="str">
        <f t="shared" si="18"/>
        <v>-</v>
      </c>
      <c r="AF18" s="20" t="str">
        <f t="shared" si="19"/>
        <v>-</v>
      </c>
    </row>
    <row r="19" spans="1:32" ht="15.95" customHeight="1" thickBot="1" x14ac:dyDescent="0.3">
      <c r="A19" s="53" t="s">
        <v>4</v>
      </c>
      <c r="B19" s="52"/>
      <c r="C19" s="56" t="str">
        <f>C8</f>
        <v>NON ACQUISE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65" t="str">
        <f>G8</f>
        <v>PARTIELLEMENT ACQUISE</v>
      </c>
      <c r="T19" s="66"/>
      <c r="U19" s="66"/>
      <c r="V19" s="66"/>
      <c r="W19" s="66"/>
      <c r="X19" s="66"/>
      <c r="Y19" s="66"/>
      <c r="Z19" s="67"/>
      <c r="AA19" s="68" t="str">
        <f>M8</f>
        <v>ACQUISE</v>
      </c>
      <c r="AB19" s="69"/>
      <c r="AC19" s="13"/>
      <c r="AD19" s="30"/>
      <c r="AE19" s="31"/>
      <c r="AF19" s="32"/>
    </row>
    <row r="20" spans="1:32" ht="15.95" customHeight="1" x14ac:dyDescent="0.25">
      <c r="A20" s="54"/>
      <c r="B20" s="50" t="str">
        <f>B17</f>
        <v>Novembre</v>
      </c>
      <c r="C20" s="10"/>
      <c r="D20" s="3" t="str">
        <f t="shared" ref="D20:D21" si="20">IFERROR(C20*100/AC20,"-")</f>
        <v>-</v>
      </c>
      <c r="E20" s="10"/>
      <c r="F20" s="3" t="str">
        <f t="shared" ref="F20:F21" si="21">IFERROR(E20*100/AC20,"-")</f>
        <v>-</v>
      </c>
      <c r="G20" s="10"/>
      <c r="H20" s="3" t="str">
        <f t="shared" ref="H20:H21" si="22">IFERROR(G20*100/AC20,"-")</f>
        <v>-</v>
      </c>
      <c r="I20" s="10"/>
      <c r="J20" s="3" t="str">
        <f t="shared" ref="J20:J21" si="23">IFERROR(I20*100/AC20,"-")</f>
        <v>-</v>
      </c>
      <c r="K20" s="10"/>
      <c r="L20" s="3" t="str">
        <f t="shared" ref="L20:L21" si="24">IFERROR(K20*100/AC20,"-")</f>
        <v>-</v>
      </c>
      <c r="M20" s="10"/>
      <c r="N20" s="3" t="str">
        <f t="shared" ref="N20:N21" si="25">IFERROR(M20*100/AC20,"-")</f>
        <v>-</v>
      </c>
      <c r="O20" s="10"/>
      <c r="P20" s="3" t="str">
        <f t="shared" ref="P20:P21" si="26">IFERROR(O20*100/AC20,"-")</f>
        <v>-</v>
      </c>
      <c r="Q20" s="10"/>
      <c r="R20" s="3" t="str">
        <f t="shared" ref="R20:R21" si="27">IFERROR(Q20*100/AC20,"-")</f>
        <v>-</v>
      </c>
      <c r="S20" s="10"/>
      <c r="T20" s="3" t="str">
        <f t="shared" ref="T20:T21" si="28">IFERROR(S20*100/AC20,"-")</f>
        <v>-</v>
      </c>
      <c r="U20" s="10"/>
      <c r="V20" s="3" t="str">
        <f t="shared" ref="V20:V21" si="29">IFERROR(U20*100/AC20,"-")</f>
        <v>-</v>
      </c>
      <c r="W20" s="45"/>
      <c r="X20" s="3" t="str">
        <f t="shared" ref="X20:X21" si="30">IFERROR(W20*100/AC20,"-")</f>
        <v>-</v>
      </c>
      <c r="Y20" s="10"/>
      <c r="Z20" s="3" t="str">
        <f t="shared" ref="Z20:Z21" si="31">IFERROR(Y20*100/AC20,"-")</f>
        <v>-</v>
      </c>
      <c r="AA20" s="10"/>
      <c r="AB20" s="3" t="str">
        <f t="shared" ref="AB20:AB21" si="32">IFERROR(AA20*100/AC20,"-")</f>
        <v>-</v>
      </c>
      <c r="AC20" s="12">
        <f t="shared" si="0"/>
        <v>0</v>
      </c>
      <c r="AD20" s="24" t="str">
        <f t="shared" ref="AD20:AD21" si="33">IFERROR(D20+F20+H20+J20+L20+N20+P20+R20,"-")</f>
        <v>-</v>
      </c>
      <c r="AE20" s="25" t="str">
        <f t="shared" ref="AE20:AE21" si="34">IFERROR(T20+V20+X20+Z20,"-")</f>
        <v>-</v>
      </c>
      <c r="AF20" s="26" t="str">
        <f t="shared" ref="AF20:AF21" si="35">AB20</f>
        <v>-</v>
      </c>
    </row>
    <row r="21" spans="1:32" ht="15.95" customHeight="1" thickBot="1" x14ac:dyDescent="0.3">
      <c r="A21" s="55"/>
      <c r="B21" s="50" t="str">
        <f>B18</f>
        <v>Juin</v>
      </c>
      <c r="C21" s="9"/>
      <c r="D21" s="4" t="str">
        <f t="shared" si="20"/>
        <v>-</v>
      </c>
      <c r="E21" s="9"/>
      <c r="F21" s="4" t="str">
        <f t="shared" si="21"/>
        <v>-</v>
      </c>
      <c r="G21" s="9"/>
      <c r="H21" s="4" t="str">
        <f t="shared" si="22"/>
        <v>-</v>
      </c>
      <c r="I21" s="9"/>
      <c r="J21" s="4" t="str">
        <f t="shared" si="23"/>
        <v>-</v>
      </c>
      <c r="K21" s="9"/>
      <c r="L21" s="4" t="str">
        <f t="shared" si="24"/>
        <v>-</v>
      </c>
      <c r="M21" s="9"/>
      <c r="N21" s="4" t="str">
        <f t="shared" si="25"/>
        <v>-</v>
      </c>
      <c r="O21" s="9"/>
      <c r="P21" s="4" t="str">
        <f t="shared" si="26"/>
        <v>-</v>
      </c>
      <c r="Q21" s="9"/>
      <c r="R21" s="4" t="str">
        <f t="shared" si="27"/>
        <v>-</v>
      </c>
      <c r="S21" s="9"/>
      <c r="T21" s="4" t="str">
        <f t="shared" si="28"/>
        <v>-</v>
      </c>
      <c r="U21" s="9"/>
      <c r="V21" s="4" t="str">
        <f t="shared" si="29"/>
        <v>-</v>
      </c>
      <c r="W21" s="9"/>
      <c r="X21" s="4" t="str">
        <f t="shared" si="30"/>
        <v>-</v>
      </c>
      <c r="Y21" s="9"/>
      <c r="Z21" s="4" t="str">
        <f t="shared" si="31"/>
        <v>-</v>
      </c>
      <c r="AA21" s="9"/>
      <c r="AB21" s="4" t="str">
        <f t="shared" si="32"/>
        <v>-</v>
      </c>
      <c r="AC21" s="14">
        <f t="shared" si="0"/>
        <v>0</v>
      </c>
      <c r="AD21" s="36" t="str">
        <f t="shared" si="33"/>
        <v>-</v>
      </c>
      <c r="AE21" s="37" t="str">
        <f t="shared" si="34"/>
        <v>-</v>
      </c>
      <c r="AF21" s="38" t="str">
        <f t="shared" si="35"/>
        <v>-</v>
      </c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heet="1" selectLockedCells="1"/>
  <mergeCells count="38">
    <mergeCell ref="A1:AF1"/>
    <mergeCell ref="A2:AF2"/>
    <mergeCell ref="B4:F4"/>
    <mergeCell ref="C6:D6"/>
    <mergeCell ref="E6:F6"/>
    <mergeCell ref="G6:H6"/>
    <mergeCell ref="I6:J6"/>
    <mergeCell ref="K6:L6"/>
    <mergeCell ref="M6:N6"/>
    <mergeCell ref="O6:P6"/>
    <mergeCell ref="AC6:AC7"/>
    <mergeCell ref="AD6:AF6"/>
    <mergeCell ref="A8:A9"/>
    <mergeCell ref="C8:F8"/>
    <mergeCell ref="G8:L8"/>
    <mergeCell ref="M8:AB8"/>
    <mergeCell ref="Q6:R6"/>
    <mergeCell ref="S6:T6"/>
    <mergeCell ref="U6:V6"/>
    <mergeCell ref="W6:X6"/>
    <mergeCell ref="Y6:Z6"/>
    <mergeCell ref="AA6:AB6"/>
    <mergeCell ref="A10:A12"/>
    <mergeCell ref="C10:J10"/>
    <mergeCell ref="K10:P10"/>
    <mergeCell ref="Q10:AB10"/>
    <mergeCell ref="A13:A15"/>
    <mergeCell ref="C13:P13"/>
    <mergeCell ref="Q13:T13"/>
    <mergeCell ref="U13:AB13"/>
    <mergeCell ref="A16:A18"/>
    <mergeCell ref="C16:R16"/>
    <mergeCell ref="S16:X16"/>
    <mergeCell ref="Y16:AB16"/>
    <mergeCell ref="A19:A21"/>
    <mergeCell ref="C19:R19"/>
    <mergeCell ref="S19:Z19"/>
    <mergeCell ref="AA19:AB19"/>
  </mergeCells>
  <conditionalFormatting sqref="D9 F9 H9 J9 L9 N9 P9 R9 T9 V9 X9 Z9 AB9">
    <cfRule type="colorScale" priority="6">
      <colorScale>
        <cfvo type="min"/>
        <cfvo type="max"/>
        <color rgb="FFFCFCFF"/>
        <color rgb="FF63BE7B"/>
      </colorScale>
    </cfRule>
  </conditionalFormatting>
  <conditionalFormatting sqref="D11 F11 H11 J11 L11 N11 P11 R11 T11 V11 X11 Z11 AB11">
    <cfRule type="colorScale" priority="7">
      <colorScale>
        <cfvo type="min"/>
        <cfvo type="max"/>
        <color rgb="FFFCFCFF"/>
        <color rgb="FF63BE7B"/>
      </colorScale>
    </cfRule>
  </conditionalFormatting>
  <conditionalFormatting sqref="D11">
    <cfRule type="cellIs" dxfId="3" priority="1" operator="equal">
      <formula>#DIV/0!</formula>
    </cfRule>
  </conditionalFormatting>
  <conditionalFormatting sqref="D14:D15 F14:F15 H14:H15 J14:J15 L14:L15 N14:N15 P14:P15 R14:R15 T14:T15 V14:V15 X14:X15 Z14:Z15 AB14:AB15">
    <cfRule type="colorScale" priority="4">
      <colorScale>
        <cfvo type="min"/>
        <cfvo type="max"/>
        <color rgb="FFFCFCFF"/>
        <color rgb="FF63BE7B"/>
      </colorScale>
    </cfRule>
  </conditionalFormatting>
  <conditionalFormatting sqref="F12 D12 H12 J12 L12 N12 P12 R12 T12 V12 X12 Z12 AB12">
    <cfRule type="colorScale" priority="8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58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59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76095-DA30-4E3E-9DC9-6041AC091265}">
  <dimension ref="A1:AF42"/>
  <sheetViews>
    <sheetView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6.85546875" customWidth="1"/>
    <col min="2" max="2" width="9.14062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</row>
    <row r="2" spans="1:32" x14ac:dyDescent="0.25">
      <c r="A2" s="83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86">
        <f>Total!B4</f>
        <v>0</v>
      </c>
      <c r="C4" s="86"/>
      <c r="D4" s="86"/>
      <c r="E4" s="86"/>
      <c r="F4" s="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1"/>
      <c r="C6" s="78" t="s">
        <v>7</v>
      </c>
      <c r="D6" s="79"/>
      <c r="E6" s="78" t="s">
        <v>8</v>
      </c>
      <c r="F6" s="79"/>
      <c r="G6" s="87" t="s">
        <v>9</v>
      </c>
      <c r="H6" s="88"/>
      <c r="I6" s="78" t="s">
        <v>10</v>
      </c>
      <c r="J6" s="79"/>
      <c r="K6" s="78" t="s">
        <v>11</v>
      </c>
      <c r="L6" s="79"/>
      <c r="M6" s="78" t="s">
        <v>12</v>
      </c>
      <c r="N6" s="79"/>
      <c r="O6" s="78" t="s">
        <v>13</v>
      </c>
      <c r="P6" s="79"/>
      <c r="Q6" s="78" t="s">
        <v>14</v>
      </c>
      <c r="R6" s="79"/>
      <c r="S6" s="78" t="s">
        <v>15</v>
      </c>
      <c r="T6" s="79"/>
      <c r="U6" s="78" t="s">
        <v>16</v>
      </c>
      <c r="V6" s="79"/>
      <c r="W6" s="78" t="s">
        <v>17</v>
      </c>
      <c r="X6" s="79"/>
      <c r="Y6" s="78" t="s">
        <v>23</v>
      </c>
      <c r="Z6" s="79"/>
      <c r="AA6" s="78" t="s">
        <v>6</v>
      </c>
      <c r="AB6" s="79"/>
      <c r="AC6" s="89" t="s">
        <v>5</v>
      </c>
      <c r="AD6" s="78" t="s">
        <v>27</v>
      </c>
      <c r="AE6" s="91"/>
      <c r="AF6" s="92"/>
    </row>
    <row r="7" spans="1:32" ht="27" customHeight="1" thickBot="1" x14ac:dyDescent="0.3">
      <c r="A7" s="1"/>
      <c r="B7" s="1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90"/>
      <c r="AD7" s="21" t="s">
        <v>28</v>
      </c>
      <c r="AE7" s="22" t="s">
        <v>29</v>
      </c>
      <c r="AF7" s="23" t="s">
        <v>30</v>
      </c>
    </row>
    <row r="8" spans="1:32" ht="16.5" customHeight="1" thickBot="1" x14ac:dyDescent="0.3">
      <c r="A8" s="70" t="s">
        <v>0</v>
      </c>
      <c r="B8" s="47"/>
      <c r="C8" s="72" t="s">
        <v>24</v>
      </c>
      <c r="D8" s="73"/>
      <c r="E8" s="73"/>
      <c r="F8" s="74"/>
      <c r="G8" s="59" t="s">
        <v>25</v>
      </c>
      <c r="H8" s="60"/>
      <c r="I8" s="60"/>
      <c r="J8" s="60"/>
      <c r="K8" s="60"/>
      <c r="L8" s="61"/>
      <c r="M8" s="75" t="s">
        <v>26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  <c r="AC8" s="11"/>
      <c r="AD8" s="27"/>
      <c r="AE8" s="28"/>
      <c r="AF8" s="29"/>
    </row>
    <row r="9" spans="1:32" ht="15.95" customHeight="1" thickBot="1" x14ac:dyDescent="0.3">
      <c r="A9" s="71"/>
      <c r="B9" s="48" t="s">
        <v>31</v>
      </c>
      <c r="C9" s="40"/>
      <c r="D9" s="41" t="str">
        <f>IFERROR(C9*100/AC9,"-")</f>
        <v>-</v>
      </c>
      <c r="E9" s="42"/>
      <c r="F9" s="41" t="str">
        <f>IFERROR(E9*100/AC9,"-")</f>
        <v>-</v>
      </c>
      <c r="G9" s="42"/>
      <c r="H9" s="41" t="str">
        <f>IFERROR(G9*100/AC9,"-")</f>
        <v>-</v>
      </c>
      <c r="I9" s="42"/>
      <c r="J9" s="41" t="str">
        <f>IFERROR(I9*100/AC9,"-")</f>
        <v>-</v>
      </c>
      <c r="K9" s="42"/>
      <c r="L9" s="41" t="str">
        <f>IFERROR(K9*100/AC9,"-")</f>
        <v>-</v>
      </c>
      <c r="M9" s="42"/>
      <c r="N9" s="41" t="str">
        <f>IFERROR(M9*100/AC9,"-")</f>
        <v>-</v>
      </c>
      <c r="O9" s="42"/>
      <c r="P9" s="41" t="str">
        <f>IFERROR(O9*100/AC9,"-")</f>
        <v>-</v>
      </c>
      <c r="Q9" s="42"/>
      <c r="R9" s="41" t="str">
        <f>IFERROR(Q9*100/AC9,"-")</f>
        <v>-</v>
      </c>
      <c r="S9" s="42"/>
      <c r="T9" s="41" t="str">
        <f>IFERROR(S9*100/AC9,"-")</f>
        <v>-</v>
      </c>
      <c r="U9" s="42"/>
      <c r="V9" s="41" t="str">
        <f>IFERROR(U9*100/AC9,"-")</f>
        <v>-</v>
      </c>
      <c r="W9" s="42"/>
      <c r="X9" s="41" t="str">
        <f>IFERROR(W9*100/AC9,"-")</f>
        <v>-</v>
      </c>
      <c r="Y9" s="42"/>
      <c r="Z9" s="41" t="str">
        <f>IFERROR(Y9*100/AC9,"-")</f>
        <v>-</v>
      </c>
      <c r="AA9" s="42"/>
      <c r="AB9" s="41" t="str">
        <f>IFERROR(AA9*100/AC9,"-")</f>
        <v>-</v>
      </c>
      <c r="AC9" s="43">
        <f>SUM(C9,E9,G9,I9,K9,M9,O9,Q9,S9,U9,W9,Y9,AA9)</f>
        <v>0</v>
      </c>
      <c r="AD9" s="24" t="str">
        <f>IFERROR(D9+F9,"-")</f>
        <v>-</v>
      </c>
      <c r="AE9" s="25" t="str">
        <f>IFERROR(H9+J9+L9,"-")</f>
        <v>-</v>
      </c>
      <c r="AF9" s="26" t="str">
        <f>IFERROR(N9+P9+R9+T9+V9+X9+Z9+AB9,"-")</f>
        <v>-</v>
      </c>
    </row>
    <row r="10" spans="1:32" ht="15.95" customHeight="1" thickBot="1" x14ac:dyDescent="0.3">
      <c r="A10" s="54" t="s">
        <v>1</v>
      </c>
      <c r="B10" s="49"/>
      <c r="C10" s="56" t="str">
        <f>C8</f>
        <v>NON ACQUISE</v>
      </c>
      <c r="D10" s="57"/>
      <c r="E10" s="57"/>
      <c r="F10" s="57"/>
      <c r="G10" s="57"/>
      <c r="H10" s="57"/>
      <c r="I10" s="57"/>
      <c r="J10" s="58"/>
      <c r="K10" s="59" t="str">
        <f>G8</f>
        <v>PARTIELLEMENT ACQUISE</v>
      </c>
      <c r="L10" s="60"/>
      <c r="M10" s="60"/>
      <c r="N10" s="60"/>
      <c r="O10" s="60"/>
      <c r="P10" s="61"/>
      <c r="Q10" s="62" t="str">
        <f>M8</f>
        <v>ACQUISE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4"/>
      <c r="AC10" s="44"/>
      <c r="AD10" s="30"/>
      <c r="AE10" s="31"/>
      <c r="AF10" s="32"/>
    </row>
    <row r="11" spans="1:32" ht="15.95" customHeight="1" x14ac:dyDescent="0.25">
      <c r="A11" s="54"/>
      <c r="B11" s="50" t="s">
        <v>32</v>
      </c>
      <c r="C11" s="10"/>
      <c r="D11" s="3" t="str">
        <f>IFERROR(C11*100/AC11,"-")</f>
        <v>-</v>
      </c>
      <c r="E11" s="10"/>
      <c r="F11" s="3" t="str">
        <f>IFERROR(E11*100/AC11,"-")</f>
        <v>-</v>
      </c>
      <c r="G11" s="10"/>
      <c r="H11" s="3" t="str">
        <f>IFERROR(G11*100/AC11,"-")</f>
        <v>-</v>
      </c>
      <c r="I11" s="39"/>
      <c r="J11" s="3" t="str">
        <f>IFERROR(I11*100/AC11,"-")</f>
        <v>-</v>
      </c>
      <c r="K11" s="10"/>
      <c r="L11" s="3" t="str">
        <f>IFERROR(K11*100/AC11,"-")</f>
        <v>-</v>
      </c>
      <c r="M11" s="10"/>
      <c r="N11" s="3" t="str">
        <f>IFERROR(M11*100/AC11,"-")</f>
        <v>-</v>
      </c>
      <c r="O11" s="10"/>
      <c r="P11" s="3" t="str">
        <f>IFERROR(O11*100/AC11,"-")</f>
        <v>-</v>
      </c>
      <c r="Q11" s="10"/>
      <c r="R11" s="3" t="str">
        <f>IFERROR(Q11*100/AC11,"-")</f>
        <v>-</v>
      </c>
      <c r="S11" s="10"/>
      <c r="T11" s="3" t="str">
        <f>IFERROR(S11*100/AC11,"-")</f>
        <v>-</v>
      </c>
      <c r="U11" s="10"/>
      <c r="V11" s="3" t="str">
        <f>IFERROR(U11*100/AC11,"-")</f>
        <v>-</v>
      </c>
      <c r="W11" s="10"/>
      <c r="X11" s="3" t="str">
        <f>IFERROR(W11*100/AC11,"-")</f>
        <v>-</v>
      </c>
      <c r="Y11" s="10"/>
      <c r="Z11" s="3" t="str">
        <f>IFERROR(Y11*100/AC11,"-")</f>
        <v>-</v>
      </c>
      <c r="AA11" s="10"/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3" t="str">
        <f>IFERROR(D11+F11+H11+J11,"-")</f>
        <v>-</v>
      </c>
      <c r="AE11" s="34" t="str">
        <f>IFERROR(L11+N11+P11,"-")</f>
        <v>-</v>
      </c>
      <c r="AF11" s="35" t="str">
        <f>IFERROR(R11+T11+V11+X11+Z11+AB11,"-")</f>
        <v>-</v>
      </c>
    </row>
    <row r="12" spans="1:32" ht="15.95" customHeight="1" thickBot="1" x14ac:dyDescent="0.3">
      <c r="A12" s="55"/>
      <c r="B12" s="51" t="str">
        <f>B9</f>
        <v>Juin</v>
      </c>
      <c r="C12" s="9"/>
      <c r="D12" s="4" t="str">
        <f>IFERROR(C12*100/AC12,"-")</f>
        <v>-</v>
      </c>
      <c r="E12" s="9"/>
      <c r="F12" s="4" t="str">
        <f>IFERROR(E12*100/AC12,"-")</f>
        <v>-</v>
      </c>
      <c r="G12" s="9"/>
      <c r="H12" s="4" t="str">
        <f>IFERROR(G12*100/AC12,"-")</f>
        <v>-</v>
      </c>
      <c r="I12" s="9"/>
      <c r="J12" s="4" t="str">
        <f>IFERROR(I12*100/AC12,"-")</f>
        <v>-</v>
      </c>
      <c r="K12" s="9"/>
      <c r="L12" s="4" t="str">
        <f>IFERROR(K12*100/AC12,"-")</f>
        <v>-</v>
      </c>
      <c r="M12" s="9"/>
      <c r="N12" s="4" t="str">
        <f>IFERROR(M12*100/AC12,"-")</f>
        <v>-</v>
      </c>
      <c r="O12" s="9"/>
      <c r="P12" s="4" t="str">
        <f>IFERROR(O12*100/AC12,"-")</f>
        <v>-</v>
      </c>
      <c r="Q12" s="9"/>
      <c r="R12" s="4" t="str">
        <f>IFERROR(Q12*100/AC12,"-")</f>
        <v>-</v>
      </c>
      <c r="S12" s="9"/>
      <c r="T12" s="4" t="str">
        <f>IFERROR(S12*100/AC12,"-")</f>
        <v>-</v>
      </c>
      <c r="U12" s="9"/>
      <c r="V12" s="4" t="str">
        <f>IFERROR(U12*100/AC12,"-")</f>
        <v>-</v>
      </c>
      <c r="W12" s="9"/>
      <c r="X12" s="4" t="str">
        <f>IFERROR(W12*100/AC12,"-")</f>
        <v>-</v>
      </c>
      <c r="Y12" s="9"/>
      <c r="Z12" s="4" t="str">
        <f>IFERROR(Y12*100/AC12,"-")</f>
        <v>-</v>
      </c>
      <c r="AA12" s="9"/>
      <c r="AB12" s="4" t="str">
        <f>IFERROR(AA12*100/AC12,"-")</f>
        <v>-</v>
      </c>
      <c r="AC12" s="14">
        <f t="shared" si="0"/>
        <v>0</v>
      </c>
      <c r="AD12" s="18" t="str">
        <f>IFERROR(D12+F12+H12+J12,"-")</f>
        <v>-</v>
      </c>
      <c r="AE12" s="19" t="str">
        <f>IFERROR(L12+N12+P12,"-")</f>
        <v>-</v>
      </c>
      <c r="AF12" s="20" t="str">
        <f>IFERROR(R12+T12+V12+X12+Z12+AB12,"-")</f>
        <v>-</v>
      </c>
    </row>
    <row r="13" spans="1:32" ht="15.95" customHeight="1" thickBot="1" x14ac:dyDescent="0.3">
      <c r="A13" s="53" t="s">
        <v>2</v>
      </c>
      <c r="B13" s="52"/>
      <c r="C13" s="56" t="str">
        <f>C8</f>
        <v>NON ACQUISE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65" t="str">
        <f>G8</f>
        <v>PARTIELLEMENT ACQUISE</v>
      </c>
      <c r="R13" s="66"/>
      <c r="S13" s="66"/>
      <c r="T13" s="67"/>
      <c r="U13" s="62" t="str">
        <f>M8</f>
        <v>ACQUISE</v>
      </c>
      <c r="V13" s="63"/>
      <c r="W13" s="63"/>
      <c r="X13" s="63"/>
      <c r="Y13" s="63"/>
      <c r="Z13" s="63"/>
      <c r="AA13" s="63"/>
      <c r="AB13" s="64"/>
      <c r="AC13" s="13"/>
      <c r="AD13" s="30"/>
      <c r="AE13" s="31"/>
      <c r="AF13" s="32"/>
    </row>
    <row r="14" spans="1:32" ht="15.95" customHeight="1" x14ac:dyDescent="0.25">
      <c r="A14" s="54"/>
      <c r="B14" s="50" t="str">
        <f>B11</f>
        <v>Novembre</v>
      </c>
      <c r="C14" s="10"/>
      <c r="D14" s="3" t="str">
        <f>IFERROR(C14*100/AC14,"-")</f>
        <v>-</v>
      </c>
      <c r="E14" s="10"/>
      <c r="F14" s="3" t="str">
        <f>IFERROR(E14*100/AC14,"-")</f>
        <v>-</v>
      </c>
      <c r="G14" s="10"/>
      <c r="H14" s="3" t="str">
        <f>IFERROR(G14*100/AC14,"-")</f>
        <v>-</v>
      </c>
      <c r="I14" s="10"/>
      <c r="J14" s="3" t="str">
        <f>IFERROR(I14*100/AC14,"-")</f>
        <v>-</v>
      </c>
      <c r="K14" s="10"/>
      <c r="L14" s="3" t="str">
        <f>IFERROR(K14*100/AC14,"-")</f>
        <v>-</v>
      </c>
      <c r="M14" s="10"/>
      <c r="N14" s="3" t="str">
        <f>IFERROR(M14*100/AC14,"-")</f>
        <v>-</v>
      </c>
      <c r="O14" s="10"/>
      <c r="P14" s="3" t="str">
        <f>IFERROR(O14*100/AC14,"-")</f>
        <v>-</v>
      </c>
      <c r="Q14" s="10"/>
      <c r="R14" s="3" t="str">
        <f>IFERROR(Q14*100/AC14,"-")</f>
        <v>-</v>
      </c>
      <c r="S14" s="45"/>
      <c r="T14" s="3" t="str">
        <f>IFERROR(S14*100/AC14,"-")</f>
        <v>-</v>
      </c>
      <c r="U14" s="10"/>
      <c r="V14" s="3" t="str">
        <f>IFERROR(U14*100/AC14,"-")</f>
        <v>-</v>
      </c>
      <c r="W14" s="10"/>
      <c r="X14" s="3" t="str">
        <f>IFERROR(W14*100/AC14,"-")</f>
        <v>-</v>
      </c>
      <c r="Y14" s="10"/>
      <c r="Z14" s="3" t="str">
        <f>IFERROR(Y14*100/AC14,"-")</f>
        <v>-</v>
      </c>
      <c r="AA14" s="10"/>
      <c r="AB14" s="3" t="str">
        <f>IFERROR(AA14*100/AC14,"-")</f>
        <v>-</v>
      </c>
      <c r="AC14" s="12">
        <f t="shared" si="0"/>
        <v>0</v>
      </c>
      <c r="AD14" s="15" t="str">
        <f t="shared" ref="AD14:AD15" si="1">IFERROR(D14+F14+H14+J14+L14+N14+P14,"-")</f>
        <v>-</v>
      </c>
      <c r="AE14" s="16" t="str">
        <f t="shared" ref="AE14:AE15" si="2">IFERROR(R14+T14,"-")</f>
        <v>-</v>
      </c>
      <c r="AF14" s="17" t="str">
        <f t="shared" ref="AF14:AF15" si="3">IFERROR(V14+X14+Z14+AB14,"-")</f>
        <v>-</v>
      </c>
    </row>
    <row r="15" spans="1:32" ht="15.95" customHeight="1" thickBot="1" x14ac:dyDescent="0.3">
      <c r="A15" s="55"/>
      <c r="B15" s="50" t="str">
        <f>B12</f>
        <v>Juin</v>
      </c>
      <c r="C15" s="9"/>
      <c r="D15" s="3" t="str">
        <f>IFERROR(C15*100/AC15,"-")</f>
        <v>-</v>
      </c>
      <c r="E15" s="9"/>
      <c r="F15" s="3" t="str">
        <f>IFERROR(E15*100/AC15,"-")</f>
        <v>-</v>
      </c>
      <c r="G15" s="9"/>
      <c r="H15" s="3" t="str">
        <f>IFERROR(G15*100/AC15,"-")</f>
        <v>-</v>
      </c>
      <c r="I15" s="9"/>
      <c r="J15" s="3" t="str">
        <f>IFERROR(I15*100/AC15,"-")</f>
        <v>-</v>
      </c>
      <c r="K15" s="9"/>
      <c r="L15" s="3" t="str">
        <f>IFERROR(K15*100/AC15,"-")</f>
        <v>-</v>
      </c>
      <c r="M15" s="9"/>
      <c r="N15" s="3" t="str">
        <f>IFERROR(M15*100/AC15,"-")</f>
        <v>-</v>
      </c>
      <c r="O15" s="9"/>
      <c r="P15" s="3" t="str">
        <f>IFERROR(O15*100/AC15,"-")</f>
        <v>-</v>
      </c>
      <c r="Q15" s="9"/>
      <c r="R15" s="3" t="str">
        <f>IFERROR(Q15*100/AC15,"-")</f>
        <v>-</v>
      </c>
      <c r="S15" s="9"/>
      <c r="T15" s="3" t="str">
        <f>IFERROR(S15*100/AC15,"-")</f>
        <v>-</v>
      </c>
      <c r="U15" s="9"/>
      <c r="V15" s="3" t="str">
        <f>IFERROR(U15*100/AC15,"-")</f>
        <v>-</v>
      </c>
      <c r="W15" s="9"/>
      <c r="X15" s="3" t="str">
        <f>IFERROR(W15*100/AC15,"-")</f>
        <v>-</v>
      </c>
      <c r="Y15" s="9"/>
      <c r="Z15" s="3" t="str">
        <f>IFERROR(Y15*100/AC15,"-")</f>
        <v>-</v>
      </c>
      <c r="AA15" s="9"/>
      <c r="AB15" s="3" t="str">
        <f>IFERROR(AA15*100/AC15,"-")</f>
        <v>-</v>
      </c>
      <c r="AC15" s="14">
        <f t="shared" si="0"/>
        <v>0</v>
      </c>
      <c r="AD15" s="18" t="str">
        <f t="shared" si="1"/>
        <v>-</v>
      </c>
      <c r="AE15" s="19" t="str">
        <f t="shared" si="2"/>
        <v>-</v>
      </c>
      <c r="AF15" s="20" t="str">
        <f t="shared" si="3"/>
        <v>-</v>
      </c>
    </row>
    <row r="16" spans="1:32" ht="15.95" customHeight="1" thickBot="1" x14ac:dyDescent="0.3">
      <c r="A16" s="53" t="s">
        <v>3</v>
      </c>
      <c r="B16" s="52"/>
      <c r="C16" s="56" t="str">
        <f>C8</f>
        <v>NON ACQUISE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9" t="str">
        <f>G8</f>
        <v>PARTIELLEMENT ACQUISE</v>
      </c>
      <c r="T16" s="60"/>
      <c r="U16" s="60"/>
      <c r="V16" s="60"/>
      <c r="W16" s="60"/>
      <c r="X16" s="61"/>
      <c r="Y16" s="62" t="str">
        <f>M8</f>
        <v>ACQUISE</v>
      </c>
      <c r="Z16" s="63"/>
      <c r="AA16" s="63"/>
      <c r="AB16" s="64"/>
      <c r="AC16" s="13"/>
      <c r="AD16" s="30"/>
      <c r="AE16" s="31"/>
      <c r="AF16" s="32"/>
    </row>
    <row r="17" spans="1:32" ht="15.95" customHeight="1" x14ac:dyDescent="0.25">
      <c r="A17" s="54"/>
      <c r="B17" s="50" t="str">
        <f>B14</f>
        <v>Novembre</v>
      </c>
      <c r="C17" s="10"/>
      <c r="D17" s="3" t="str">
        <f t="shared" ref="D17:D18" si="4">IFERROR(C17*100/AC17,"-")</f>
        <v>-</v>
      </c>
      <c r="E17" s="10"/>
      <c r="F17" s="3" t="str">
        <f t="shared" ref="F17:F18" si="5">IFERROR(E17*100/AC17,"-")</f>
        <v>-</v>
      </c>
      <c r="G17" s="10"/>
      <c r="H17" s="3" t="str">
        <f t="shared" ref="H17:H18" si="6">IFERROR(G17*100/AC17,"-")</f>
        <v>-</v>
      </c>
      <c r="I17" s="10"/>
      <c r="J17" s="3" t="str">
        <f t="shared" ref="J17:J18" si="7">IFERROR(I17*100/AC17,"-")</f>
        <v>-</v>
      </c>
      <c r="K17" s="10"/>
      <c r="L17" s="3" t="str">
        <f t="shared" ref="L17:L18" si="8">IFERROR(K17*100/AC17,"-")</f>
        <v>-</v>
      </c>
      <c r="M17" s="10"/>
      <c r="N17" s="3" t="str">
        <f t="shared" ref="N17:N18" si="9">IFERROR(M17*100/AC17,"-")</f>
        <v>-</v>
      </c>
      <c r="O17" s="10"/>
      <c r="P17" s="3" t="str">
        <f t="shared" ref="P17:P18" si="10">IFERROR(O17*100/AC17,"-")</f>
        <v>-</v>
      </c>
      <c r="Q17" s="10"/>
      <c r="R17" s="3" t="str">
        <f t="shared" ref="R17:R18" si="11">IFERROR(Q17*100/AC17,"-")</f>
        <v>-</v>
      </c>
      <c r="S17" s="10"/>
      <c r="T17" s="3" t="str">
        <f t="shared" ref="T17:T18" si="12">IFERROR(S17*100/AC17,"-")</f>
        <v>-</v>
      </c>
      <c r="U17" s="10"/>
      <c r="V17" s="3" t="str">
        <f t="shared" ref="V17:V18" si="13">IFERROR(U17*100/AC17,"-")</f>
        <v>-</v>
      </c>
      <c r="W17" s="10"/>
      <c r="X17" s="3" t="str">
        <f t="shared" ref="X17:X18" si="14">IFERROR(W17*100/AC17,"-")</f>
        <v>-</v>
      </c>
      <c r="Y17" s="10"/>
      <c r="Z17" s="3" t="str">
        <f t="shared" ref="Z17:Z18" si="15">IFERROR(Y17*100/AC17,"-")</f>
        <v>-</v>
      </c>
      <c r="AA17" s="10"/>
      <c r="AB17" s="3" t="str">
        <f t="shared" ref="AB17:AB18" si="16">IFERROR(AA17*100/AC17,"-")</f>
        <v>-</v>
      </c>
      <c r="AC17" s="12">
        <f t="shared" si="0"/>
        <v>0</v>
      </c>
      <c r="AD17" s="15" t="str">
        <f t="shared" ref="AD17:AD18" si="17">IFERROR(D17+F17+H17+J17+L17+N17+P17+R17,"-")</f>
        <v>-</v>
      </c>
      <c r="AE17" s="16" t="str">
        <f t="shared" ref="AE17:AE18" si="18">IFERROR(T17+V17+X17,"-")</f>
        <v>-</v>
      </c>
      <c r="AF17" s="17" t="str">
        <f t="shared" ref="AF17:AF18" si="19">IFERROR(Z17+AB17,"-")</f>
        <v>-</v>
      </c>
    </row>
    <row r="18" spans="1:32" ht="15.95" customHeight="1" thickBot="1" x14ac:dyDescent="0.3">
      <c r="A18" s="55"/>
      <c r="B18" s="50" t="str">
        <f>B15</f>
        <v>Juin</v>
      </c>
      <c r="C18" s="9"/>
      <c r="D18" s="3" t="str">
        <f t="shared" si="4"/>
        <v>-</v>
      </c>
      <c r="E18" s="9"/>
      <c r="F18" s="3" t="str">
        <f t="shared" si="5"/>
        <v>-</v>
      </c>
      <c r="G18" s="9"/>
      <c r="H18" s="3" t="str">
        <f t="shared" si="6"/>
        <v>-</v>
      </c>
      <c r="I18" s="9"/>
      <c r="J18" s="3" t="str">
        <f t="shared" si="7"/>
        <v>-</v>
      </c>
      <c r="K18" s="9"/>
      <c r="L18" s="3" t="str">
        <f t="shared" si="8"/>
        <v>-</v>
      </c>
      <c r="M18" s="9"/>
      <c r="N18" s="3" t="str">
        <f t="shared" si="9"/>
        <v>-</v>
      </c>
      <c r="O18" s="9"/>
      <c r="P18" s="3" t="str">
        <f t="shared" si="10"/>
        <v>-</v>
      </c>
      <c r="Q18" s="9"/>
      <c r="R18" s="3" t="str">
        <f t="shared" si="11"/>
        <v>-</v>
      </c>
      <c r="S18" s="9"/>
      <c r="T18" s="3" t="str">
        <f t="shared" si="12"/>
        <v>-</v>
      </c>
      <c r="U18" s="9"/>
      <c r="V18" s="3" t="str">
        <f t="shared" si="13"/>
        <v>-</v>
      </c>
      <c r="W18" s="9"/>
      <c r="X18" s="3" t="str">
        <f t="shared" si="14"/>
        <v>-</v>
      </c>
      <c r="Y18" s="9"/>
      <c r="Z18" s="3" t="str">
        <f t="shared" si="15"/>
        <v>-</v>
      </c>
      <c r="AA18" s="9"/>
      <c r="AB18" s="3" t="str">
        <f t="shared" si="16"/>
        <v>-</v>
      </c>
      <c r="AC18" s="14">
        <f t="shared" si="0"/>
        <v>0</v>
      </c>
      <c r="AD18" s="18" t="str">
        <f t="shared" si="17"/>
        <v>-</v>
      </c>
      <c r="AE18" s="19" t="str">
        <f t="shared" si="18"/>
        <v>-</v>
      </c>
      <c r="AF18" s="20" t="str">
        <f t="shared" si="19"/>
        <v>-</v>
      </c>
    </row>
    <row r="19" spans="1:32" ht="15.95" customHeight="1" thickBot="1" x14ac:dyDescent="0.3">
      <c r="A19" s="53" t="s">
        <v>4</v>
      </c>
      <c r="B19" s="52"/>
      <c r="C19" s="56" t="str">
        <f>C8</f>
        <v>NON ACQUISE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65" t="str">
        <f>G8</f>
        <v>PARTIELLEMENT ACQUISE</v>
      </c>
      <c r="T19" s="66"/>
      <c r="U19" s="66"/>
      <c r="V19" s="66"/>
      <c r="W19" s="66"/>
      <c r="X19" s="66"/>
      <c r="Y19" s="66"/>
      <c r="Z19" s="67"/>
      <c r="AA19" s="68" t="str">
        <f>M8</f>
        <v>ACQUISE</v>
      </c>
      <c r="AB19" s="69"/>
      <c r="AC19" s="13"/>
      <c r="AD19" s="30"/>
      <c r="AE19" s="31"/>
      <c r="AF19" s="32"/>
    </row>
    <row r="20" spans="1:32" ht="15.95" customHeight="1" x14ac:dyDescent="0.25">
      <c r="A20" s="54"/>
      <c r="B20" s="50" t="str">
        <f>B17</f>
        <v>Novembre</v>
      </c>
      <c r="C20" s="10"/>
      <c r="D20" s="3" t="str">
        <f t="shared" ref="D20:D21" si="20">IFERROR(C20*100/AC20,"-")</f>
        <v>-</v>
      </c>
      <c r="E20" s="10"/>
      <c r="F20" s="3" t="str">
        <f t="shared" ref="F20:F21" si="21">IFERROR(E20*100/AC20,"-")</f>
        <v>-</v>
      </c>
      <c r="G20" s="10"/>
      <c r="H20" s="3" t="str">
        <f t="shared" ref="H20:H21" si="22">IFERROR(G20*100/AC20,"-")</f>
        <v>-</v>
      </c>
      <c r="I20" s="10"/>
      <c r="J20" s="3" t="str">
        <f t="shared" ref="J20:J21" si="23">IFERROR(I20*100/AC20,"-")</f>
        <v>-</v>
      </c>
      <c r="K20" s="10"/>
      <c r="L20" s="3" t="str">
        <f t="shared" ref="L20:L21" si="24">IFERROR(K20*100/AC20,"-")</f>
        <v>-</v>
      </c>
      <c r="M20" s="10"/>
      <c r="N20" s="3" t="str">
        <f t="shared" ref="N20:N21" si="25">IFERROR(M20*100/AC20,"-")</f>
        <v>-</v>
      </c>
      <c r="O20" s="10"/>
      <c r="P20" s="3" t="str">
        <f t="shared" ref="P20:P21" si="26">IFERROR(O20*100/AC20,"-")</f>
        <v>-</v>
      </c>
      <c r="Q20" s="10"/>
      <c r="R20" s="3" t="str">
        <f t="shared" ref="R20:R21" si="27">IFERROR(Q20*100/AC20,"-")</f>
        <v>-</v>
      </c>
      <c r="S20" s="10"/>
      <c r="T20" s="3" t="str">
        <f t="shared" ref="T20:T21" si="28">IFERROR(S20*100/AC20,"-")</f>
        <v>-</v>
      </c>
      <c r="U20" s="10"/>
      <c r="V20" s="3" t="str">
        <f t="shared" ref="V20:V21" si="29">IFERROR(U20*100/AC20,"-")</f>
        <v>-</v>
      </c>
      <c r="W20" s="45"/>
      <c r="X20" s="3" t="str">
        <f t="shared" ref="X20:X21" si="30">IFERROR(W20*100/AC20,"-")</f>
        <v>-</v>
      </c>
      <c r="Y20" s="10"/>
      <c r="Z20" s="3" t="str">
        <f t="shared" ref="Z20:Z21" si="31">IFERROR(Y20*100/AC20,"-")</f>
        <v>-</v>
      </c>
      <c r="AA20" s="10"/>
      <c r="AB20" s="3" t="str">
        <f t="shared" ref="AB20:AB21" si="32">IFERROR(AA20*100/AC20,"-")</f>
        <v>-</v>
      </c>
      <c r="AC20" s="12">
        <f t="shared" si="0"/>
        <v>0</v>
      </c>
      <c r="AD20" s="24" t="str">
        <f t="shared" ref="AD20:AD21" si="33">IFERROR(D20+F20+H20+J20+L20+N20+P20+R20,"-")</f>
        <v>-</v>
      </c>
      <c r="AE20" s="25" t="str">
        <f t="shared" ref="AE20:AE21" si="34">IFERROR(T20+V20+X20+Z20,"-")</f>
        <v>-</v>
      </c>
      <c r="AF20" s="26" t="str">
        <f t="shared" ref="AF20:AF21" si="35">AB20</f>
        <v>-</v>
      </c>
    </row>
    <row r="21" spans="1:32" ht="15.95" customHeight="1" thickBot="1" x14ac:dyDescent="0.3">
      <c r="A21" s="55"/>
      <c r="B21" s="50" t="str">
        <f>B18</f>
        <v>Juin</v>
      </c>
      <c r="C21" s="9"/>
      <c r="D21" s="4" t="str">
        <f t="shared" si="20"/>
        <v>-</v>
      </c>
      <c r="E21" s="9"/>
      <c r="F21" s="4" t="str">
        <f t="shared" si="21"/>
        <v>-</v>
      </c>
      <c r="G21" s="9"/>
      <c r="H21" s="4" t="str">
        <f t="shared" si="22"/>
        <v>-</v>
      </c>
      <c r="I21" s="9"/>
      <c r="J21" s="4" t="str">
        <f t="shared" si="23"/>
        <v>-</v>
      </c>
      <c r="K21" s="9"/>
      <c r="L21" s="4" t="str">
        <f t="shared" si="24"/>
        <v>-</v>
      </c>
      <c r="M21" s="9"/>
      <c r="N21" s="4" t="str">
        <f t="shared" si="25"/>
        <v>-</v>
      </c>
      <c r="O21" s="9"/>
      <c r="P21" s="4" t="str">
        <f t="shared" si="26"/>
        <v>-</v>
      </c>
      <c r="Q21" s="9"/>
      <c r="R21" s="4" t="str">
        <f t="shared" si="27"/>
        <v>-</v>
      </c>
      <c r="S21" s="9"/>
      <c r="T21" s="4" t="str">
        <f t="shared" si="28"/>
        <v>-</v>
      </c>
      <c r="U21" s="9"/>
      <c r="V21" s="4" t="str">
        <f t="shared" si="29"/>
        <v>-</v>
      </c>
      <c r="W21" s="9"/>
      <c r="X21" s="4" t="str">
        <f t="shared" si="30"/>
        <v>-</v>
      </c>
      <c r="Y21" s="9"/>
      <c r="Z21" s="4" t="str">
        <f t="shared" si="31"/>
        <v>-</v>
      </c>
      <c r="AA21" s="9"/>
      <c r="AB21" s="4" t="str">
        <f t="shared" si="32"/>
        <v>-</v>
      </c>
      <c r="AC21" s="14">
        <f t="shared" si="0"/>
        <v>0</v>
      </c>
      <c r="AD21" s="36" t="str">
        <f t="shared" si="33"/>
        <v>-</v>
      </c>
      <c r="AE21" s="37" t="str">
        <f t="shared" si="34"/>
        <v>-</v>
      </c>
      <c r="AF21" s="38" t="str">
        <f t="shared" si="35"/>
        <v>-</v>
      </c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heet="1" selectLockedCells="1"/>
  <mergeCells count="38">
    <mergeCell ref="A1:AF1"/>
    <mergeCell ref="A2:AF2"/>
    <mergeCell ref="B4:F4"/>
    <mergeCell ref="C6:D6"/>
    <mergeCell ref="E6:F6"/>
    <mergeCell ref="G6:H6"/>
    <mergeCell ref="I6:J6"/>
    <mergeCell ref="K6:L6"/>
    <mergeCell ref="M6:N6"/>
    <mergeCell ref="O6:P6"/>
    <mergeCell ref="AC6:AC7"/>
    <mergeCell ref="AD6:AF6"/>
    <mergeCell ref="A8:A9"/>
    <mergeCell ref="C8:F8"/>
    <mergeCell ref="G8:L8"/>
    <mergeCell ref="M8:AB8"/>
    <mergeCell ref="Q6:R6"/>
    <mergeCell ref="S6:T6"/>
    <mergeCell ref="U6:V6"/>
    <mergeCell ref="W6:X6"/>
    <mergeCell ref="Y6:Z6"/>
    <mergeCell ref="AA6:AB6"/>
    <mergeCell ref="A10:A12"/>
    <mergeCell ref="C10:J10"/>
    <mergeCell ref="K10:P10"/>
    <mergeCell ref="Q10:AB10"/>
    <mergeCell ref="A13:A15"/>
    <mergeCell ref="C13:P13"/>
    <mergeCell ref="Q13:T13"/>
    <mergeCell ref="U13:AB13"/>
    <mergeCell ref="A16:A18"/>
    <mergeCell ref="C16:R16"/>
    <mergeCell ref="S16:X16"/>
    <mergeCell ref="Y16:AB16"/>
    <mergeCell ref="A19:A21"/>
    <mergeCell ref="C19:R19"/>
    <mergeCell ref="S19:Z19"/>
    <mergeCell ref="AA19:AB19"/>
  </mergeCells>
  <conditionalFormatting sqref="D11">
    <cfRule type="cellIs" dxfId="2" priority="1" operator="equal">
      <formula>#DIV/0!</formula>
    </cfRule>
  </conditionalFormatting>
  <conditionalFormatting sqref="F12 D12 H12 J12 L12 N12 P12 R12 T12 V12 X12 Z12 AB12">
    <cfRule type="colorScale" priority="8">
      <colorScale>
        <cfvo type="min"/>
        <cfvo type="max"/>
        <color rgb="FFFCFCFF"/>
        <color rgb="FF63BE7B"/>
      </colorScale>
    </cfRule>
  </conditionalFormatting>
  <conditionalFormatting sqref="D14:D15 F14:F15 H14:H15 J14:J15 L14:L15 N14:N15 P14:P15 R14:R15 T14:T15 V14:V15 X14:X15 Z14:Z15 AB14:AB15">
    <cfRule type="colorScale" priority="4">
      <colorScale>
        <cfvo type="min"/>
        <cfvo type="max"/>
        <color rgb="FFFCFCFF"/>
        <color rgb="FF63BE7B"/>
      </colorScale>
    </cfRule>
  </conditionalFormatting>
  <conditionalFormatting sqref="D9 F9 H9 J9 L9 N9 P9 R9 T9 V9 X9 Z9 AB9">
    <cfRule type="colorScale" priority="6">
      <colorScale>
        <cfvo type="min"/>
        <cfvo type="max"/>
        <color rgb="FFFCFCFF"/>
        <color rgb="FF63BE7B"/>
      </colorScale>
    </cfRule>
  </conditionalFormatting>
  <conditionalFormatting sqref="F11 D11 H11 J11 L11 N11 P11 R11 T11 V11 X11 Z11 AB11">
    <cfRule type="colorScale" priority="7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60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6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A0026-C9D5-4BE8-9295-4EE01889252C}">
  <dimension ref="A1:AF42"/>
  <sheetViews>
    <sheetView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6.85546875" customWidth="1"/>
    <col min="2" max="2" width="9.14062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</row>
    <row r="2" spans="1:32" x14ac:dyDescent="0.25">
      <c r="A2" s="83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86">
        <f>Total!B4</f>
        <v>0</v>
      </c>
      <c r="C4" s="86"/>
      <c r="D4" s="86"/>
      <c r="E4" s="86"/>
      <c r="F4" s="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1"/>
      <c r="C6" s="78" t="s">
        <v>7</v>
      </c>
      <c r="D6" s="79"/>
      <c r="E6" s="78" t="s">
        <v>8</v>
      </c>
      <c r="F6" s="79"/>
      <c r="G6" s="87" t="s">
        <v>9</v>
      </c>
      <c r="H6" s="88"/>
      <c r="I6" s="78" t="s">
        <v>10</v>
      </c>
      <c r="J6" s="79"/>
      <c r="K6" s="78" t="s">
        <v>11</v>
      </c>
      <c r="L6" s="79"/>
      <c r="M6" s="78" t="s">
        <v>12</v>
      </c>
      <c r="N6" s="79"/>
      <c r="O6" s="78" t="s">
        <v>13</v>
      </c>
      <c r="P6" s="79"/>
      <c r="Q6" s="78" t="s">
        <v>14</v>
      </c>
      <c r="R6" s="79"/>
      <c r="S6" s="78" t="s">
        <v>15</v>
      </c>
      <c r="T6" s="79"/>
      <c r="U6" s="78" t="s">
        <v>16</v>
      </c>
      <c r="V6" s="79"/>
      <c r="W6" s="78" t="s">
        <v>17</v>
      </c>
      <c r="X6" s="79"/>
      <c r="Y6" s="78" t="s">
        <v>23</v>
      </c>
      <c r="Z6" s="79"/>
      <c r="AA6" s="78" t="s">
        <v>6</v>
      </c>
      <c r="AB6" s="79"/>
      <c r="AC6" s="89" t="s">
        <v>5</v>
      </c>
      <c r="AD6" s="78" t="s">
        <v>27</v>
      </c>
      <c r="AE6" s="91"/>
      <c r="AF6" s="92"/>
    </row>
    <row r="7" spans="1:32" ht="27" customHeight="1" thickBot="1" x14ac:dyDescent="0.3">
      <c r="A7" s="1"/>
      <c r="B7" s="1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90"/>
      <c r="AD7" s="21" t="s">
        <v>28</v>
      </c>
      <c r="AE7" s="22" t="s">
        <v>29</v>
      </c>
      <c r="AF7" s="23" t="s">
        <v>30</v>
      </c>
    </row>
    <row r="8" spans="1:32" ht="16.5" customHeight="1" thickBot="1" x14ac:dyDescent="0.3">
      <c r="A8" s="70" t="s">
        <v>0</v>
      </c>
      <c r="B8" s="47"/>
      <c r="C8" s="72" t="s">
        <v>24</v>
      </c>
      <c r="D8" s="73"/>
      <c r="E8" s="73"/>
      <c r="F8" s="74"/>
      <c r="G8" s="59" t="s">
        <v>25</v>
      </c>
      <c r="H8" s="60"/>
      <c r="I8" s="60"/>
      <c r="J8" s="60"/>
      <c r="K8" s="60"/>
      <c r="L8" s="61"/>
      <c r="M8" s="75" t="s">
        <v>26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  <c r="AC8" s="11"/>
      <c r="AD8" s="27"/>
      <c r="AE8" s="28"/>
      <c r="AF8" s="29"/>
    </row>
    <row r="9" spans="1:32" ht="15.95" customHeight="1" thickBot="1" x14ac:dyDescent="0.3">
      <c r="A9" s="71"/>
      <c r="B9" s="48" t="s">
        <v>31</v>
      </c>
      <c r="C9" s="40"/>
      <c r="D9" s="41" t="str">
        <f>IFERROR(C9*100/AC9,"-")</f>
        <v>-</v>
      </c>
      <c r="E9" s="42"/>
      <c r="F9" s="41" t="str">
        <f>IFERROR(E9*100/AC9,"-")</f>
        <v>-</v>
      </c>
      <c r="G9" s="42"/>
      <c r="H9" s="41" t="str">
        <f>IFERROR(G9*100/AC9,"-")</f>
        <v>-</v>
      </c>
      <c r="I9" s="42"/>
      <c r="J9" s="41" t="str">
        <f>IFERROR(I9*100/AC9,"-")</f>
        <v>-</v>
      </c>
      <c r="K9" s="42"/>
      <c r="L9" s="41" t="str">
        <f>IFERROR(K9*100/AC9,"-")</f>
        <v>-</v>
      </c>
      <c r="M9" s="42"/>
      <c r="N9" s="41" t="str">
        <f>IFERROR(M9*100/AC9,"-")</f>
        <v>-</v>
      </c>
      <c r="O9" s="42"/>
      <c r="P9" s="41" t="str">
        <f>IFERROR(O9*100/AC9,"-")</f>
        <v>-</v>
      </c>
      <c r="Q9" s="42"/>
      <c r="R9" s="41" t="str">
        <f>IFERROR(Q9*100/AC9,"-")</f>
        <v>-</v>
      </c>
      <c r="S9" s="42"/>
      <c r="T9" s="41" t="str">
        <f>IFERROR(S9*100/AC9,"-")</f>
        <v>-</v>
      </c>
      <c r="U9" s="42"/>
      <c r="V9" s="41" t="str">
        <f>IFERROR(U9*100/AC9,"-")</f>
        <v>-</v>
      </c>
      <c r="W9" s="42"/>
      <c r="X9" s="41" t="str">
        <f>IFERROR(W9*100/AC9,"-")</f>
        <v>-</v>
      </c>
      <c r="Y9" s="42"/>
      <c r="Z9" s="41" t="str">
        <f>IFERROR(Y9*100/AC9,"-")</f>
        <v>-</v>
      </c>
      <c r="AA9" s="42"/>
      <c r="AB9" s="41" t="str">
        <f>IFERROR(AA9*100/AC9,"-")</f>
        <v>-</v>
      </c>
      <c r="AC9" s="43">
        <f>SUM(C9,E9,G9,I9,K9,M9,O9,Q9,S9,U9,W9,Y9,AA9)</f>
        <v>0</v>
      </c>
      <c r="AD9" s="24" t="str">
        <f>IFERROR(D9+F9,"-")</f>
        <v>-</v>
      </c>
      <c r="AE9" s="25" t="str">
        <f>IFERROR(H9+J9+L9,"-")</f>
        <v>-</v>
      </c>
      <c r="AF9" s="26" t="str">
        <f>IFERROR(N9+P9+R9+T9+V9+X9+Z9+AB9,"-")</f>
        <v>-</v>
      </c>
    </row>
    <row r="10" spans="1:32" ht="15.95" customHeight="1" thickBot="1" x14ac:dyDescent="0.3">
      <c r="A10" s="54" t="s">
        <v>1</v>
      </c>
      <c r="B10" s="49"/>
      <c r="C10" s="56" t="str">
        <f>C8</f>
        <v>NON ACQUISE</v>
      </c>
      <c r="D10" s="57"/>
      <c r="E10" s="57"/>
      <c r="F10" s="57"/>
      <c r="G10" s="57"/>
      <c r="H10" s="57"/>
      <c r="I10" s="57"/>
      <c r="J10" s="58"/>
      <c r="K10" s="59" t="str">
        <f>G8</f>
        <v>PARTIELLEMENT ACQUISE</v>
      </c>
      <c r="L10" s="60"/>
      <c r="M10" s="60"/>
      <c r="N10" s="60"/>
      <c r="O10" s="60"/>
      <c r="P10" s="61"/>
      <c r="Q10" s="62" t="str">
        <f>M8</f>
        <v>ACQUISE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4"/>
      <c r="AC10" s="44"/>
      <c r="AD10" s="30"/>
      <c r="AE10" s="31"/>
      <c r="AF10" s="32"/>
    </row>
    <row r="11" spans="1:32" ht="15.95" customHeight="1" x14ac:dyDescent="0.25">
      <c r="A11" s="54"/>
      <c r="B11" s="50" t="s">
        <v>32</v>
      </c>
      <c r="C11" s="10"/>
      <c r="D11" s="3" t="str">
        <f>IFERROR(C11*100/AC11,"-")</f>
        <v>-</v>
      </c>
      <c r="E11" s="10"/>
      <c r="F11" s="3" t="str">
        <f>IFERROR(E11*100/AC11,"-")</f>
        <v>-</v>
      </c>
      <c r="G11" s="10"/>
      <c r="H11" s="3" t="str">
        <f>IFERROR(G11*100/AC11,"-")</f>
        <v>-</v>
      </c>
      <c r="I11" s="39"/>
      <c r="J11" s="3" t="str">
        <f>IFERROR(I11*100/AC11,"-")</f>
        <v>-</v>
      </c>
      <c r="K11" s="10"/>
      <c r="L11" s="3" t="str">
        <f>IFERROR(K11*100/AC11,"-")</f>
        <v>-</v>
      </c>
      <c r="M11" s="10"/>
      <c r="N11" s="3" t="str">
        <f>IFERROR(M11*100/AC11,"-")</f>
        <v>-</v>
      </c>
      <c r="O11" s="10"/>
      <c r="P11" s="3" t="str">
        <f>IFERROR(O11*100/AC11,"-")</f>
        <v>-</v>
      </c>
      <c r="Q11" s="10"/>
      <c r="R11" s="3" t="str">
        <f>IFERROR(Q11*100/AC11,"-")</f>
        <v>-</v>
      </c>
      <c r="S11" s="10"/>
      <c r="T11" s="3" t="str">
        <f>IFERROR(S11*100/AC11,"-")</f>
        <v>-</v>
      </c>
      <c r="U11" s="10"/>
      <c r="V11" s="3" t="str">
        <f>IFERROR(U11*100/AC11,"-")</f>
        <v>-</v>
      </c>
      <c r="W11" s="10"/>
      <c r="X11" s="3" t="str">
        <f>IFERROR(W11*100/AC11,"-")</f>
        <v>-</v>
      </c>
      <c r="Y11" s="10"/>
      <c r="Z11" s="3" t="str">
        <f>IFERROR(Y11*100/AC11,"-")</f>
        <v>-</v>
      </c>
      <c r="AA11" s="10"/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3" t="str">
        <f>IFERROR(D11+F11+H11+J11,"-")</f>
        <v>-</v>
      </c>
      <c r="AE11" s="34" t="str">
        <f>IFERROR(L11+N11+P11,"-")</f>
        <v>-</v>
      </c>
      <c r="AF11" s="35" t="str">
        <f>IFERROR(R11+T11+V11+X11+Z11+AB11,"-")</f>
        <v>-</v>
      </c>
    </row>
    <row r="12" spans="1:32" ht="15.95" customHeight="1" thickBot="1" x14ac:dyDescent="0.3">
      <c r="A12" s="55"/>
      <c r="B12" s="51" t="str">
        <f>B9</f>
        <v>Juin</v>
      </c>
      <c r="C12" s="9"/>
      <c r="D12" s="4" t="str">
        <f>IFERROR(C12*100/AC12,"-")</f>
        <v>-</v>
      </c>
      <c r="E12" s="9"/>
      <c r="F12" s="4" t="str">
        <f>IFERROR(E12*100/AC12,"-")</f>
        <v>-</v>
      </c>
      <c r="G12" s="9"/>
      <c r="H12" s="4" t="str">
        <f>IFERROR(G12*100/AC12,"-")</f>
        <v>-</v>
      </c>
      <c r="I12" s="9"/>
      <c r="J12" s="4" t="str">
        <f>IFERROR(I12*100/AC12,"-")</f>
        <v>-</v>
      </c>
      <c r="K12" s="9"/>
      <c r="L12" s="4" t="str">
        <f>IFERROR(K12*100/AC12,"-")</f>
        <v>-</v>
      </c>
      <c r="M12" s="9"/>
      <c r="N12" s="4" t="str">
        <f>IFERROR(M12*100/AC12,"-")</f>
        <v>-</v>
      </c>
      <c r="O12" s="9"/>
      <c r="P12" s="4" t="str">
        <f>IFERROR(O12*100/AC12,"-")</f>
        <v>-</v>
      </c>
      <c r="Q12" s="9"/>
      <c r="R12" s="4" t="str">
        <f>IFERROR(Q12*100/AC12,"-")</f>
        <v>-</v>
      </c>
      <c r="S12" s="9"/>
      <c r="T12" s="4" t="str">
        <f>IFERROR(S12*100/AC12,"-")</f>
        <v>-</v>
      </c>
      <c r="U12" s="9"/>
      <c r="V12" s="4" t="str">
        <f>IFERROR(U12*100/AC12,"-")</f>
        <v>-</v>
      </c>
      <c r="W12" s="9"/>
      <c r="X12" s="4" t="str">
        <f>IFERROR(W12*100/AC12,"-")</f>
        <v>-</v>
      </c>
      <c r="Y12" s="9"/>
      <c r="Z12" s="4" t="str">
        <f>IFERROR(Y12*100/AC12,"-")</f>
        <v>-</v>
      </c>
      <c r="AA12" s="9"/>
      <c r="AB12" s="4" t="str">
        <f>IFERROR(AA12*100/AC12,"-")</f>
        <v>-</v>
      </c>
      <c r="AC12" s="14">
        <f t="shared" si="0"/>
        <v>0</v>
      </c>
      <c r="AD12" s="18" t="str">
        <f>IFERROR(D12+F12+H12+J12,"-")</f>
        <v>-</v>
      </c>
      <c r="AE12" s="19" t="str">
        <f>IFERROR(L12+N12+P12,"-")</f>
        <v>-</v>
      </c>
      <c r="AF12" s="20" t="str">
        <f>IFERROR(R12+T12+V12+X12+Z12+AB12,"-")</f>
        <v>-</v>
      </c>
    </row>
    <row r="13" spans="1:32" ht="15.95" customHeight="1" thickBot="1" x14ac:dyDescent="0.3">
      <c r="A13" s="53" t="s">
        <v>2</v>
      </c>
      <c r="B13" s="52"/>
      <c r="C13" s="56" t="str">
        <f>C8</f>
        <v>NON ACQUISE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65" t="str">
        <f>G8</f>
        <v>PARTIELLEMENT ACQUISE</v>
      </c>
      <c r="R13" s="66"/>
      <c r="S13" s="66"/>
      <c r="T13" s="67"/>
      <c r="U13" s="62" t="str">
        <f>M8</f>
        <v>ACQUISE</v>
      </c>
      <c r="V13" s="63"/>
      <c r="W13" s="63"/>
      <c r="X13" s="63"/>
      <c r="Y13" s="63"/>
      <c r="Z13" s="63"/>
      <c r="AA13" s="63"/>
      <c r="AB13" s="64"/>
      <c r="AC13" s="13"/>
      <c r="AD13" s="30"/>
      <c r="AE13" s="31"/>
      <c r="AF13" s="32"/>
    </row>
    <row r="14" spans="1:32" ht="15.95" customHeight="1" x14ac:dyDescent="0.25">
      <c r="A14" s="54"/>
      <c r="B14" s="50" t="str">
        <f>B11</f>
        <v>Novembre</v>
      </c>
      <c r="C14" s="10"/>
      <c r="D14" s="3" t="str">
        <f>IFERROR(C14*100/AC14,"-")</f>
        <v>-</v>
      </c>
      <c r="E14" s="10"/>
      <c r="F14" s="3" t="str">
        <f>IFERROR(E14*100/AC14,"-")</f>
        <v>-</v>
      </c>
      <c r="G14" s="10"/>
      <c r="H14" s="3" t="str">
        <f>IFERROR(G14*100/AC14,"-")</f>
        <v>-</v>
      </c>
      <c r="I14" s="10"/>
      <c r="J14" s="3" t="str">
        <f>IFERROR(I14*100/AC14,"-")</f>
        <v>-</v>
      </c>
      <c r="K14" s="10"/>
      <c r="L14" s="3" t="str">
        <f>IFERROR(K14*100/AC14,"-")</f>
        <v>-</v>
      </c>
      <c r="M14" s="10"/>
      <c r="N14" s="3" t="str">
        <f>IFERROR(M14*100/AC14,"-")</f>
        <v>-</v>
      </c>
      <c r="O14" s="10"/>
      <c r="P14" s="3" t="str">
        <f>IFERROR(O14*100/AC14,"-")</f>
        <v>-</v>
      </c>
      <c r="Q14" s="10"/>
      <c r="R14" s="3" t="str">
        <f>IFERROR(Q14*100/AC14,"-")</f>
        <v>-</v>
      </c>
      <c r="S14" s="45"/>
      <c r="T14" s="3" t="str">
        <f>IFERROR(S14*100/AC14,"-")</f>
        <v>-</v>
      </c>
      <c r="U14" s="10"/>
      <c r="V14" s="3" t="str">
        <f>IFERROR(U14*100/AC14,"-")</f>
        <v>-</v>
      </c>
      <c r="W14" s="10"/>
      <c r="X14" s="3" t="str">
        <f>IFERROR(W14*100/AC14,"-")</f>
        <v>-</v>
      </c>
      <c r="Y14" s="10"/>
      <c r="Z14" s="3" t="str">
        <f>IFERROR(Y14*100/AC14,"-")</f>
        <v>-</v>
      </c>
      <c r="AA14" s="10"/>
      <c r="AB14" s="3" t="str">
        <f>IFERROR(AA14*100/AC14,"-")</f>
        <v>-</v>
      </c>
      <c r="AC14" s="12">
        <f t="shared" si="0"/>
        <v>0</v>
      </c>
      <c r="AD14" s="15" t="str">
        <f t="shared" ref="AD14:AD15" si="1">IFERROR(D14+F14+H14+J14+L14+N14+P14,"-")</f>
        <v>-</v>
      </c>
      <c r="AE14" s="16" t="str">
        <f t="shared" ref="AE14:AE15" si="2">IFERROR(R14+T14,"-")</f>
        <v>-</v>
      </c>
      <c r="AF14" s="17" t="str">
        <f t="shared" ref="AF14:AF15" si="3">IFERROR(V14+X14+Z14+AB14,"-")</f>
        <v>-</v>
      </c>
    </row>
    <row r="15" spans="1:32" ht="15.95" customHeight="1" thickBot="1" x14ac:dyDescent="0.3">
      <c r="A15" s="55"/>
      <c r="B15" s="50" t="str">
        <f>B12</f>
        <v>Juin</v>
      </c>
      <c r="C15" s="9"/>
      <c r="D15" s="3" t="str">
        <f>IFERROR(C15*100/AC15,"-")</f>
        <v>-</v>
      </c>
      <c r="E15" s="9"/>
      <c r="F15" s="3" t="str">
        <f>IFERROR(E15*100/AC15,"-")</f>
        <v>-</v>
      </c>
      <c r="G15" s="9"/>
      <c r="H15" s="3" t="str">
        <f>IFERROR(G15*100/AC15,"-")</f>
        <v>-</v>
      </c>
      <c r="I15" s="9"/>
      <c r="J15" s="3" t="str">
        <f>IFERROR(I15*100/AC15,"-")</f>
        <v>-</v>
      </c>
      <c r="K15" s="9"/>
      <c r="L15" s="3" t="str">
        <f>IFERROR(K15*100/AC15,"-")</f>
        <v>-</v>
      </c>
      <c r="M15" s="9"/>
      <c r="N15" s="3" t="str">
        <f>IFERROR(M15*100/AC15,"-")</f>
        <v>-</v>
      </c>
      <c r="O15" s="9"/>
      <c r="P15" s="3" t="str">
        <f>IFERROR(O15*100/AC15,"-")</f>
        <v>-</v>
      </c>
      <c r="Q15" s="9"/>
      <c r="R15" s="3" t="str">
        <f>IFERROR(Q15*100/AC15,"-")</f>
        <v>-</v>
      </c>
      <c r="S15" s="9"/>
      <c r="T15" s="3" t="str">
        <f>IFERROR(S15*100/AC15,"-")</f>
        <v>-</v>
      </c>
      <c r="U15" s="9"/>
      <c r="V15" s="3" t="str">
        <f>IFERROR(U15*100/AC15,"-")</f>
        <v>-</v>
      </c>
      <c r="W15" s="9"/>
      <c r="X15" s="3" t="str">
        <f>IFERROR(W15*100/AC15,"-")</f>
        <v>-</v>
      </c>
      <c r="Y15" s="9"/>
      <c r="Z15" s="3" t="str">
        <f>IFERROR(Y15*100/AC15,"-")</f>
        <v>-</v>
      </c>
      <c r="AA15" s="9"/>
      <c r="AB15" s="3" t="str">
        <f>IFERROR(AA15*100/AC15,"-")</f>
        <v>-</v>
      </c>
      <c r="AC15" s="14">
        <f t="shared" si="0"/>
        <v>0</v>
      </c>
      <c r="AD15" s="18" t="str">
        <f t="shared" si="1"/>
        <v>-</v>
      </c>
      <c r="AE15" s="19" t="str">
        <f t="shared" si="2"/>
        <v>-</v>
      </c>
      <c r="AF15" s="20" t="str">
        <f t="shared" si="3"/>
        <v>-</v>
      </c>
    </row>
    <row r="16" spans="1:32" ht="15.95" customHeight="1" thickBot="1" x14ac:dyDescent="0.3">
      <c r="A16" s="53" t="s">
        <v>3</v>
      </c>
      <c r="B16" s="52"/>
      <c r="C16" s="56" t="str">
        <f>C8</f>
        <v>NON ACQUISE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9" t="str">
        <f>G8</f>
        <v>PARTIELLEMENT ACQUISE</v>
      </c>
      <c r="T16" s="60"/>
      <c r="U16" s="60"/>
      <c r="V16" s="60"/>
      <c r="W16" s="60"/>
      <c r="X16" s="61"/>
      <c r="Y16" s="62" t="str">
        <f>M8</f>
        <v>ACQUISE</v>
      </c>
      <c r="Z16" s="63"/>
      <c r="AA16" s="63"/>
      <c r="AB16" s="64"/>
      <c r="AC16" s="13"/>
      <c r="AD16" s="30"/>
      <c r="AE16" s="31"/>
      <c r="AF16" s="32"/>
    </row>
    <row r="17" spans="1:32" ht="15.95" customHeight="1" x14ac:dyDescent="0.25">
      <c r="A17" s="54"/>
      <c r="B17" s="50" t="str">
        <f>B14</f>
        <v>Novembre</v>
      </c>
      <c r="C17" s="10"/>
      <c r="D17" s="3" t="str">
        <f t="shared" ref="D17:D18" si="4">IFERROR(C17*100/AC17,"-")</f>
        <v>-</v>
      </c>
      <c r="E17" s="10"/>
      <c r="F17" s="3" t="str">
        <f t="shared" ref="F17:F18" si="5">IFERROR(E17*100/AC17,"-")</f>
        <v>-</v>
      </c>
      <c r="G17" s="10"/>
      <c r="H17" s="3" t="str">
        <f t="shared" ref="H17:H18" si="6">IFERROR(G17*100/AC17,"-")</f>
        <v>-</v>
      </c>
      <c r="I17" s="10"/>
      <c r="J17" s="3" t="str">
        <f t="shared" ref="J17:J18" si="7">IFERROR(I17*100/AC17,"-")</f>
        <v>-</v>
      </c>
      <c r="K17" s="10"/>
      <c r="L17" s="3" t="str">
        <f t="shared" ref="L17:L18" si="8">IFERROR(K17*100/AC17,"-")</f>
        <v>-</v>
      </c>
      <c r="M17" s="10"/>
      <c r="N17" s="3" t="str">
        <f t="shared" ref="N17:N18" si="9">IFERROR(M17*100/AC17,"-")</f>
        <v>-</v>
      </c>
      <c r="O17" s="10"/>
      <c r="P17" s="3" t="str">
        <f t="shared" ref="P17:P18" si="10">IFERROR(O17*100/AC17,"-")</f>
        <v>-</v>
      </c>
      <c r="Q17" s="10"/>
      <c r="R17" s="3" t="str">
        <f t="shared" ref="R17:R18" si="11">IFERROR(Q17*100/AC17,"-")</f>
        <v>-</v>
      </c>
      <c r="S17" s="10"/>
      <c r="T17" s="3" t="str">
        <f t="shared" ref="T17:T18" si="12">IFERROR(S17*100/AC17,"-")</f>
        <v>-</v>
      </c>
      <c r="U17" s="10"/>
      <c r="V17" s="3" t="str">
        <f t="shared" ref="V17:V18" si="13">IFERROR(U17*100/AC17,"-")</f>
        <v>-</v>
      </c>
      <c r="W17" s="10"/>
      <c r="X17" s="3" t="str">
        <f t="shared" ref="X17:X18" si="14">IFERROR(W17*100/AC17,"-")</f>
        <v>-</v>
      </c>
      <c r="Y17" s="10"/>
      <c r="Z17" s="3" t="str">
        <f t="shared" ref="Z17:Z18" si="15">IFERROR(Y17*100/AC17,"-")</f>
        <v>-</v>
      </c>
      <c r="AA17" s="10"/>
      <c r="AB17" s="3" t="str">
        <f t="shared" ref="AB17:AB18" si="16">IFERROR(AA17*100/AC17,"-")</f>
        <v>-</v>
      </c>
      <c r="AC17" s="12">
        <f t="shared" si="0"/>
        <v>0</v>
      </c>
      <c r="AD17" s="15" t="str">
        <f t="shared" ref="AD17:AD18" si="17">IFERROR(D17+F17+H17+J17+L17+N17+P17+R17,"-")</f>
        <v>-</v>
      </c>
      <c r="AE17" s="16" t="str">
        <f t="shared" ref="AE17:AE18" si="18">IFERROR(T17+V17+X17,"-")</f>
        <v>-</v>
      </c>
      <c r="AF17" s="17" t="str">
        <f t="shared" ref="AF17:AF18" si="19">IFERROR(Z17+AB17,"-")</f>
        <v>-</v>
      </c>
    </row>
    <row r="18" spans="1:32" ht="15.95" customHeight="1" thickBot="1" x14ac:dyDescent="0.3">
      <c r="A18" s="55"/>
      <c r="B18" s="50" t="str">
        <f>B15</f>
        <v>Juin</v>
      </c>
      <c r="C18" s="9"/>
      <c r="D18" s="3" t="str">
        <f t="shared" si="4"/>
        <v>-</v>
      </c>
      <c r="E18" s="9"/>
      <c r="F18" s="3" t="str">
        <f t="shared" si="5"/>
        <v>-</v>
      </c>
      <c r="G18" s="9"/>
      <c r="H18" s="3" t="str">
        <f t="shared" si="6"/>
        <v>-</v>
      </c>
      <c r="I18" s="9"/>
      <c r="J18" s="3" t="str">
        <f t="shared" si="7"/>
        <v>-</v>
      </c>
      <c r="K18" s="9"/>
      <c r="L18" s="3" t="str">
        <f t="shared" si="8"/>
        <v>-</v>
      </c>
      <c r="M18" s="9"/>
      <c r="N18" s="3" t="str">
        <f t="shared" si="9"/>
        <v>-</v>
      </c>
      <c r="O18" s="9"/>
      <c r="P18" s="3" t="str">
        <f t="shared" si="10"/>
        <v>-</v>
      </c>
      <c r="Q18" s="9"/>
      <c r="R18" s="3" t="str">
        <f t="shared" si="11"/>
        <v>-</v>
      </c>
      <c r="S18" s="9"/>
      <c r="T18" s="3" t="str">
        <f t="shared" si="12"/>
        <v>-</v>
      </c>
      <c r="U18" s="9"/>
      <c r="V18" s="3" t="str">
        <f t="shared" si="13"/>
        <v>-</v>
      </c>
      <c r="W18" s="9"/>
      <c r="X18" s="3" t="str">
        <f t="shared" si="14"/>
        <v>-</v>
      </c>
      <c r="Y18" s="9"/>
      <c r="Z18" s="3" t="str">
        <f t="shared" si="15"/>
        <v>-</v>
      </c>
      <c r="AA18" s="9"/>
      <c r="AB18" s="3" t="str">
        <f t="shared" si="16"/>
        <v>-</v>
      </c>
      <c r="AC18" s="14">
        <f t="shared" si="0"/>
        <v>0</v>
      </c>
      <c r="AD18" s="18" t="str">
        <f t="shared" si="17"/>
        <v>-</v>
      </c>
      <c r="AE18" s="19" t="str">
        <f t="shared" si="18"/>
        <v>-</v>
      </c>
      <c r="AF18" s="20" t="str">
        <f t="shared" si="19"/>
        <v>-</v>
      </c>
    </row>
    <row r="19" spans="1:32" ht="15.95" customHeight="1" thickBot="1" x14ac:dyDescent="0.3">
      <c r="A19" s="53" t="s">
        <v>4</v>
      </c>
      <c r="B19" s="52"/>
      <c r="C19" s="56" t="str">
        <f>C8</f>
        <v>NON ACQUISE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65" t="str">
        <f>G8</f>
        <v>PARTIELLEMENT ACQUISE</v>
      </c>
      <c r="T19" s="66"/>
      <c r="U19" s="66"/>
      <c r="V19" s="66"/>
      <c r="W19" s="66"/>
      <c r="X19" s="66"/>
      <c r="Y19" s="66"/>
      <c r="Z19" s="67"/>
      <c r="AA19" s="68" t="str">
        <f>M8</f>
        <v>ACQUISE</v>
      </c>
      <c r="AB19" s="69"/>
      <c r="AC19" s="13"/>
      <c r="AD19" s="30"/>
      <c r="AE19" s="31"/>
      <c r="AF19" s="32"/>
    </row>
    <row r="20" spans="1:32" ht="15.95" customHeight="1" x14ac:dyDescent="0.25">
      <c r="A20" s="54"/>
      <c r="B20" s="50" t="str">
        <f>B17</f>
        <v>Novembre</v>
      </c>
      <c r="C20" s="10"/>
      <c r="D20" s="3" t="str">
        <f t="shared" ref="D20:D21" si="20">IFERROR(C20*100/AC20,"-")</f>
        <v>-</v>
      </c>
      <c r="E20" s="10"/>
      <c r="F20" s="3" t="str">
        <f t="shared" ref="F20:F21" si="21">IFERROR(E20*100/AC20,"-")</f>
        <v>-</v>
      </c>
      <c r="G20" s="10"/>
      <c r="H20" s="3" t="str">
        <f t="shared" ref="H20:H21" si="22">IFERROR(G20*100/AC20,"-")</f>
        <v>-</v>
      </c>
      <c r="I20" s="10"/>
      <c r="J20" s="3" t="str">
        <f t="shared" ref="J20:J21" si="23">IFERROR(I20*100/AC20,"-")</f>
        <v>-</v>
      </c>
      <c r="K20" s="10"/>
      <c r="L20" s="3" t="str">
        <f t="shared" ref="L20:L21" si="24">IFERROR(K20*100/AC20,"-")</f>
        <v>-</v>
      </c>
      <c r="M20" s="10"/>
      <c r="N20" s="3" t="str">
        <f t="shared" ref="N20:N21" si="25">IFERROR(M20*100/AC20,"-")</f>
        <v>-</v>
      </c>
      <c r="O20" s="10"/>
      <c r="P20" s="3" t="str">
        <f t="shared" ref="P20:P21" si="26">IFERROR(O20*100/AC20,"-")</f>
        <v>-</v>
      </c>
      <c r="Q20" s="10"/>
      <c r="R20" s="3" t="str">
        <f t="shared" ref="R20:R21" si="27">IFERROR(Q20*100/AC20,"-")</f>
        <v>-</v>
      </c>
      <c r="S20" s="10"/>
      <c r="T20" s="3" t="str">
        <f t="shared" ref="T20:T21" si="28">IFERROR(S20*100/AC20,"-")</f>
        <v>-</v>
      </c>
      <c r="U20" s="10"/>
      <c r="V20" s="3" t="str">
        <f t="shared" ref="V20:V21" si="29">IFERROR(U20*100/AC20,"-")</f>
        <v>-</v>
      </c>
      <c r="W20" s="45"/>
      <c r="X20" s="3" t="str">
        <f t="shared" ref="X20:X21" si="30">IFERROR(W20*100/AC20,"-")</f>
        <v>-</v>
      </c>
      <c r="Y20" s="10"/>
      <c r="Z20" s="3" t="str">
        <f t="shared" ref="Z20:Z21" si="31">IFERROR(Y20*100/AC20,"-")</f>
        <v>-</v>
      </c>
      <c r="AA20" s="10"/>
      <c r="AB20" s="3" t="str">
        <f t="shared" ref="AB20:AB21" si="32">IFERROR(AA20*100/AC20,"-")</f>
        <v>-</v>
      </c>
      <c r="AC20" s="12">
        <f t="shared" si="0"/>
        <v>0</v>
      </c>
      <c r="AD20" s="24" t="str">
        <f t="shared" ref="AD20:AD21" si="33">IFERROR(D20+F20+H20+J20+L20+N20+P20+R20,"-")</f>
        <v>-</v>
      </c>
      <c r="AE20" s="25" t="str">
        <f t="shared" ref="AE20:AE21" si="34">IFERROR(T20+V20+X20+Z20,"-")</f>
        <v>-</v>
      </c>
      <c r="AF20" s="26" t="str">
        <f t="shared" ref="AF20:AF21" si="35">AB20</f>
        <v>-</v>
      </c>
    </row>
    <row r="21" spans="1:32" ht="15.95" customHeight="1" thickBot="1" x14ac:dyDescent="0.3">
      <c r="A21" s="55"/>
      <c r="B21" s="50" t="str">
        <f>B18</f>
        <v>Juin</v>
      </c>
      <c r="C21" s="9"/>
      <c r="D21" s="4" t="str">
        <f t="shared" si="20"/>
        <v>-</v>
      </c>
      <c r="E21" s="9"/>
      <c r="F21" s="4" t="str">
        <f t="shared" si="21"/>
        <v>-</v>
      </c>
      <c r="G21" s="9"/>
      <c r="H21" s="4" t="str">
        <f t="shared" si="22"/>
        <v>-</v>
      </c>
      <c r="I21" s="9"/>
      <c r="J21" s="4" t="str">
        <f t="shared" si="23"/>
        <v>-</v>
      </c>
      <c r="K21" s="9"/>
      <c r="L21" s="4" t="str">
        <f t="shared" si="24"/>
        <v>-</v>
      </c>
      <c r="M21" s="9"/>
      <c r="N21" s="4" t="str">
        <f t="shared" si="25"/>
        <v>-</v>
      </c>
      <c r="O21" s="9"/>
      <c r="P21" s="4" t="str">
        <f t="shared" si="26"/>
        <v>-</v>
      </c>
      <c r="Q21" s="9"/>
      <c r="R21" s="4" t="str">
        <f t="shared" si="27"/>
        <v>-</v>
      </c>
      <c r="S21" s="9"/>
      <c r="T21" s="4" t="str">
        <f t="shared" si="28"/>
        <v>-</v>
      </c>
      <c r="U21" s="9"/>
      <c r="V21" s="4" t="str">
        <f t="shared" si="29"/>
        <v>-</v>
      </c>
      <c r="W21" s="9"/>
      <c r="X21" s="4" t="str">
        <f t="shared" si="30"/>
        <v>-</v>
      </c>
      <c r="Y21" s="9"/>
      <c r="Z21" s="4" t="str">
        <f t="shared" si="31"/>
        <v>-</v>
      </c>
      <c r="AA21" s="9"/>
      <c r="AB21" s="4" t="str">
        <f t="shared" si="32"/>
        <v>-</v>
      </c>
      <c r="AC21" s="14">
        <f t="shared" si="0"/>
        <v>0</v>
      </c>
      <c r="AD21" s="36" t="str">
        <f t="shared" si="33"/>
        <v>-</v>
      </c>
      <c r="AE21" s="37" t="str">
        <f t="shared" si="34"/>
        <v>-</v>
      </c>
      <c r="AF21" s="38" t="str">
        <f t="shared" si="35"/>
        <v>-</v>
      </c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heet="1" selectLockedCells="1"/>
  <mergeCells count="38">
    <mergeCell ref="A1:AF1"/>
    <mergeCell ref="A2:AF2"/>
    <mergeCell ref="B4:F4"/>
    <mergeCell ref="C6:D6"/>
    <mergeCell ref="E6:F6"/>
    <mergeCell ref="G6:H6"/>
    <mergeCell ref="I6:J6"/>
    <mergeCell ref="K6:L6"/>
    <mergeCell ref="M6:N6"/>
    <mergeCell ref="O6:P6"/>
    <mergeCell ref="AC6:AC7"/>
    <mergeCell ref="AD6:AF6"/>
    <mergeCell ref="A8:A9"/>
    <mergeCell ref="C8:F8"/>
    <mergeCell ref="G8:L8"/>
    <mergeCell ref="M8:AB8"/>
    <mergeCell ref="Q6:R6"/>
    <mergeCell ref="S6:T6"/>
    <mergeCell ref="U6:V6"/>
    <mergeCell ref="W6:X6"/>
    <mergeCell ref="Y6:Z6"/>
    <mergeCell ref="AA6:AB6"/>
    <mergeCell ref="A10:A12"/>
    <mergeCell ref="C10:J10"/>
    <mergeCell ref="K10:P10"/>
    <mergeCell ref="Q10:AB10"/>
    <mergeCell ref="A13:A15"/>
    <mergeCell ref="C13:P13"/>
    <mergeCell ref="Q13:T13"/>
    <mergeCell ref="U13:AB13"/>
    <mergeCell ref="A16:A18"/>
    <mergeCell ref="C16:R16"/>
    <mergeCell ref="S16:X16"/>
    <mergeCell ref="Y16:AB16"/>
    <mergeCell ref="A19:A21"/>
    <mergeCell ref="C19:R19"/>
    <mergeCell ref="S19:Z19"/>
    <mergeCell ref="AA19:AB19"/>
  </mergeCells>
  <conditionalFormatting sqref="D11">
    <cfRule type="cellIs" dxfId="1" priority="1" operator="equal">
      <formula>#DIV/0!</formula>
    </cfRule>
  </conditionalFormatting>
  <conditionalFormatting sqref="F12 D12 H12 J12 L12 N12 P12 R12 T12 V12 X12 Z12 AB12">
    <cfRule type="colorScale" priority="8">
      <colorScale>
        <cfvo type="min"/>
        <cfvo type="max"/>
        <color rgb="FFFCFCFF"/>
        <color rgb="FF63BE7B"/>
      </colorScale>
    </cfRule>
  </conditionalFormatting>
  <conditionalFormatting sqref="D14:D15 F14:F15 H14:H15 J14:J15 L14:L15 N14:N15 P14:P15 R14:R15 T14:T15 V14:V15 X14:X15 Z14:Z15 AB14:AB15">
    <cfRule type="colorScale" priority="4">
      <colorScale>
        <cfvo type="min"/>
        <cfvo type="max"/>
        <color rgb="FFFCFCFF"/>
        <color rgb="FF63BE7B"/>
      </colorScale>
    </cfRule>
  </conditionalFormatting>
  <conditionalFormatting sqref="D9 F9 H9 J9 L9 N9 P9 R9 T9 V9 X9 Z9 AB9">
    <cfRule type="colorScale" priority="6">
      <colorScale>
        <cfvo type="min"/>
        <cfvo type="max"/>
        <color rgb="FFFCFCFF"/>
        <color rgb="FF63BE7B"/>
      </colorScale>
    </cfRule>
  </conditionalFormatting>
  <conditionalFormatting sqref="F11 D11 H11 J11 L11 N11 P11 R11 T11 V11 X11 Z11 AB11">
    <cfRule type="colorScale" priority="7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62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63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A5576-F839-40EC-B90E-E23DA4ED03CF}">
  <dimension ref="A1:AF42"/>
  <sheetViews>
    <sheetView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6.85546875" customWidth="1"/>
    <col min="2" max="2" width="9.14062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</row>
    <row r="2" spans="1:32" x14ac:dyDescent="0.25">
      <c r="A2" s="83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86">
        <f>Total!B4</f>
        <v>0</v>
      </c>
      <c r="C4" s="86"/>
      <c r="D4" s="86"/>
      <c r="E4" s="86"/>
      <c r="F4" s="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1"/>
      <c r="C6" s="78" t="s">
        <v>7</v>
      </c>
      <c r="D6" s="79"/>
      <c r="E6" s="78" t="s">
        <v>8</v>
      </c>
      <c r="F6" s="79"/>
      <c r="G6" s="87" t="s">
        <v>9</v>
      </c>
      <c r="H6" s="88"/>
      <c r="I6" s="78" t="s">
        <v>10</v>
      </c>
      <c r="J6" s="79"/>
      <c r="K6" s="78" t="s">
        <v>11</v>
      </c>
      <c r="L6" s="79"/>
      <c r="M6" s="78" t="s">
        <v>12</v>
      </c>
      <c r="N6" s="79"/>
      <c r="O6" s="78" t="s">
        <v>13</v>
      </c>
      <c r="P6" s="79"/>
      <c r="Q6" s="78" t="s">
        <v>14</v>
      </c>
      <c r="R6" s="79"/>
      <c r="S6" s="78" t="s">
        <v>15</v>
      </c>
      <c r="T6" s="79"/>
      <c r="U6" s="78" t="s">
        <v>16</v>
      </c>
      <c r="V6" s="79"/>
      <c r="W6" s="78" t="s">
        <v>17</v>
      </c>
      <c r="X6" s="79"/>
      <c r="Y6" s="78" t="s">
        <v>23</v>
      </c>
      <c r="Z6" s="79"/>
      <c r="AA6" s="78" t="s">
        <v>6</v>
      </c>
      <c r="AB6" s="79"/>
      <c r="AC6" s="89" t="s">
        <v>5</v>
      </c>
      <c r="AD6" s="78" t="s">
        <v>27</v>
      </c>
      <c r="AE6" s="91"/>
      <c r="AF6" s="92"/>
    </row>
    <row r="7" spans="1:32" ht="27" customHeight="1" thickBot="1" x14ac:dyDescent="0.3">
      <c r="A7" s="1"/>
      <c r="B7" s="1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90"/>
      <c r="AD7" s="21" t="s">
        <v>28</v>
      </c>
      <c r="AE7" s="22" t="s">
        <v>29</v>
      </c>
      <c r="AF7" s="23" t="s">
        <v>30</v>
      </c>
    </row>
    <row r="8" spans="1:32" ht="16.5" customHeight="1" thickBot="1" x14ac:dyDescent="0.3">
      <c r="A8" s="70" t="s">
        <v>0</v>
      </c>
      <c r="B8" s="47"/>
      <c r="C8" s="72" t="s">
        <v>24</v>
      </c>
      <c r="D8" s="73"/>
      <c r="E8" s="73"/>
      <c r="F8" s="74"/>
      <c r="G8" s="59" t="s">
        <v>25</v>
      </c>
      <c r="H8" s="60"/>
      <c r="I8" s="60"/>
      <c r="J8" s="60"/>
      <c r="K8" s="60"/>
      <c r="L8" s="61"/>
      <c r="M8" s="75" t="s">
        <v>26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  <c r="AC8" s="11"/>
      <c r="AD8" s="27"/>
      <c r="AE8" s="28"/>
      <c r="AF8" s="29"/>
    </row>
    <row r="9" spans="1:32" ht="15.95" customHeight="1" thickBot="1" x14ac:dyDescent="0.3">
      <c r="A9" s="71"/>
      <c r="B9" s="48" t="s">
        <v>31</v>
      </c>
      <c r="C9" s="40"/>
      <c r="D9" s="41" t="str">
        <f>IFERROR(C9*100/AC9,"-")</f>
        <v>-</v>
      </c>
      <c r="E9" s="42"/>
      <c r="F9" s="41" t="str">
        <f>IFERROR(E9*100/AC9,"-")</f>
        <v>-</v>
      </c>
      <c r="G9" s="42"/>
      <c r="H9" s="41" t="str">
        <f>IFERROR(G9*100/AC9,"-")</f>
        <v>-</v>
      </c>
      <c r="I9" s="42"/>
      <c r="J9" s="41" t="str">
        <f>IFERROR(I9*100/AC9,"-")</f>
        <v>-</v>
      </c>
      <c r="K9" s="42"/>
      <c r="L9" s="41" t="str">
        <f>IFERROR(K9*100/AC9,"-")</f>
        <v>-</v>
      </c>
      <c r="M9" s="42"/>
      <c r="N9" s="41" t="str">
        <f>IFERROR(M9*100/AC9,"-")</f>
        <v>-</v>
      </c>
      <c r="O9" s="42"/>
      <c r="P9" s="41" t="str">
        <f>IFERROR(O9*100/AC9,"-")</f>
        <v>-</v>
      </c>
      <c r="Q9" s="42"/>
      <c r="R9" s="41" t="str">
        <f>IFERROR(Q9*100/AC9,"-")</f>
        <v>-</v>
      </c>
      <c r="S9" s="42"/>
      <c r="T9" s="41" t="str">
        <f>IFERROR(S9*100/AC9,"-")</f>
        <v>-</v>
      </c>
      <c r="U9" s="42"/>
      <c r="V9" s="41" t="str">
        <f>IFERROR(U9*100/AC9,"-")</f>
        <v>-</v>
      </c>
      <c r="W9" s="42"/>
      <c r="X9" s="41" t="str">
        <f>IFERROR(W9*100/AC9,"-")</f>
        <v>-</v>
      </c>
      <c r="Y9" s="42"/>
      <c r="Z9" s="41" t="str">
        <f>IFERROR(Y9*100/AC9,"-")</f>
        <v>-</v>
      </c>
      <c r="AA9" s="42"/>
      <c r="AB9" s="41" t="str">
        <f>IFERROR(AA9*100/AC9,"-")</f>
        <v>-</v>
      </c>
      <c r="AC9" s="43">
        <f>SUM(C9,E9,G9,I9,K9,M9,O9,Q9,S9,U9,W9,Y9,AA9)</f>
        <v>0</v>
      </c>
      <c r="AD9" s="24" t="str">
        <f>IFERROR(D9+F9,"-")</f>
        <v>-</v>
      </c>
      <c r="AE9" s="25" t="str">
        <f>IFERROR(H9+J9+L9,"-")</f>
        <v>-</v>
      </c>
      <c r="AF9" s="26" t="str">
        <f>IFERROR(N9+P9+R9+T9+V9+X9+Z9+AB9,"-")</f>
        <v>-</v>
      </c>
    </row>
    <row r="10" spans="1:32" ht="15.95" customHeight="1" thickBot="1" x14ac:dyDescent="0.3">
      <c r="A10" s="54" t="s">
        <v>1</v>
      </c>
      <c r="B10" s="49"/>
      <c r="C10" s="56" t="str">
        <f>C8</f>
        <v>NON ACQUISE</v>
      </c>
      <c r="D10" s="57"/>
      <c r="E10" s="57"/>
      <c r="F10" s="57"/>
      <c r="G10" s="57"/>
      <c r="H10" s="57"/>
      <c r="I10" s="57"/>
      <c r="J10" s="58"/>
      <c r="K10" s="59" t="str">
        <f>G8</f>
        <v>PARTIELLEMENT ACQUISE</v>
      </c>
      <c r="L10" s="60"/>
      <c r="M10" s="60"/>
      <c r="N10" s="60"/>
      <c r="O10" s="60"/>
      <c r="P10" s="61"/>
      <c r="Q10" s="62" t="str">
        <f>M8</f>
        <v>ACQUISE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4"/>
      <c r="AC10" s="44"/>
      <c r="AD10" s="30"/>
      <c r="AE10" s="31"/>
      <c r="AF10" s="32"/>
    </row>
    <row r="11" spans="1:32" ht="15.95" customHeight="1" x14ac:dyDescent="0.25">
      <c r="A11" s="54"/>
      <c r="B11" s="50" t="s">
        <v>32</v>
      </c>
      <c r="C11" s="10"/>
      <c r="D11" s="3" t="str">
        <f>IFERROR(C11*100/AC11,"-")</f>
        <v>-</v>
      </c>
      <c r="E11" s="10"/>
      <c r="F11" s="3" t="str">
        <f>IFERROR(E11*100/AC11,"-")</f>
        <v>-</v>
      </c>
      <c r="G11" s="10"/>
      <c r="H11" s="3" t="str">
        <f>IFERROR(G11*100/AC11,"-")</f>
        <v>-</v>
      </c>
      <c r="I11" s="39"/>
      <c r="J11" s="3" t="str">
        <f>IFERROR(I11*100/AC11,"-")</f>
        <v>-</v>
      </c>
      <c r="K11" s="10"/>
      <c r="L11" s="3" t="str">
        <f>IFERROR(K11*100/AC11,"-")</f>
        <v>-</v>
      </c>
      <c r="M11" s="10"/>
      <c r="N11" s="3" t="str">
        <f>IFERROR(M11*100/AC11,"-")</f>
        <v>-</v>
      </c>
      <c r="O11" s="10"/>
      <c r="P11" s="3" t="str">
        <f>IFERROR(O11*100/AC11,"-")</f>
        <v>-</v>
      </c>
      <c r="Q11" s="10"/>
      <c r="R11" s="3" t="str">
        <f>IFERROR(Q11*100/AC11,"-")</f>
        <v>-</v>
      </c>
      <c r="S11" s="10"/>
      <c r="T11" s="3" t="str">
        <f>IFERROR(S11*100/AC11,"-")</f>
        <v>-</v>
      </c>
      <c r="U11" s="10"/>
      <c r="V11" s="3" t="str">
        <f>IFERROR(U11*100/AC11,"-")</f>
        <v>-</v>
      </c>
      <c r="W11" s="10"/>
      <c r="X11" s="3" t="str">
        <f>IFERROR(W11*100/AC11,"-")</f>
        <v>-</v>
      </c>
      <c r="Y11" s="10"/>
      <c r="Z11" s="3" t="str">
        <f>IFERROR(Y11*100/AC11,"-")</f>
        <v>-</v>
      </c>
      <c r="AA11" s="10"/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3" t="str">
        <f>IFERROR(D11+F11+H11+J11,"-")</f>
        <v>-</v>
      </c>
      <c r="AE11" s="34" t="str">
        <f>IFERROR(L11+N11+P11,"-")</f>
        <v>-</v>
      </c>
      <c r="AF11" s="35" t="str">
        <f>IFERROR(R11+T11+V11+X11+Z11+AB11,"-")</f>
        <v>-</v>
      </c>
    </row>
    <row r="12" spans="1:32" ht="15.95" customHeight="1" thickBot="1" x14ac:dyDescent="0.3">
      <c r="A12" s="55"/>
      <c r="B12" s="51" t="str">
        <f>B9</f>
        <v>Juin</v>
      </c>
      <c r="C12" s="9"/>
      <c r="D12" s="4" t="str">
        <f>IFERROR(C12*100/AC12,"-")</f>
        <v>-</v>
      </c>
      <c r="E12" s="9"/>
      <c r="F12" s="4" t="str">
        <f>IFERROR(E12*100/AC12,"-")</f>
        <v>-</v>
      </c>
      <c r="G12" s="9"/>
      <c r="H12" s="4" t="str">
        <f>IFERROR(G12*100/AC12,"-")</f>
        <v>-</v>
      </c>
      <c r="I12" s="9"/>
      <c r="J12" s="4" t="str">
        <f>IFERROR(I12*100/AC12,"-")</f>
        <v>-</v>
      </c>
      <c r="K12" s="9"/>
      <c r="L12" s="4" t="str">
        <f>IFERROR(K12*100/AC12,"-")</f>
        <v>-</v>
      </c>
      <c r="M12" s="9"/>
      <c r="N12" s="4" t="str">
        <f>IFERROR(M12*100/AC12,"-")</f>
        <v>-</v>
      </c>
      <c r="O12" s="9"/>
      <c r="P12" s="4" t="str">
        <f>IFERROR(O12*100/AC12,"-")</f>
        <v>-</v>
      </c>
      <c r="Q12" s="9"/>
      <c r="R12" s="4" t="str">
        <f>IFERROR(Q12*100/AC12,"-")</f>
        <v>-</v>
      </c>
      <c r="S12" s="9"/>
      <c r="T12" s="4" t="str">
        <f>IFERROR(S12*100/AC12,"-")</f>
        <v>-</v>
      </c>
      <c r="U12" s="9"/>
      <c r="V12" s="4" t="str">
        <f>IFERROR(U12*100/AC12,"-")</f>
        <v>-</v>
      </c>
      <c r="W12" s="9"/>
      <c r="X12" s="4" t="str">
        <f>IFERROR(W12*100/AC12,"-")</f>
        <v>-</v>
      </c>
      <c r="Y12" s="9"/>
      <c r="Z12" s="4" t="str">
        <f>IFERROR(Y12*100/AC12,"-")</f>
        <v>-</v>
      </c>
      <c r="AA12" s="9"/>
      <c r="AB12" s="4" t="str">
        <f>IFERROR(AA12*100/AC12,"-")</f>
        <v>-</v>
      </c>
      <c r="AC12" s="14">
        <f t="shared" si="0"/>
        <v>0</v>
      </c>
      <c r="AD12" s="18" t="str">
        <f>IFERROR(D12+F12+H12+J12,"-")</f>
        <v>-</v>
      </c>
      <c r="AE12" s="19" t="str">
        <f>IFERROR(L12+N12+P12,"-")</f>
        <v>-</v>
      </c>
      <c r="AF12" s="20" t="str">
        <f>IFERROR(R12+T12+V12+X12+Z12+AB12,"-")</f>
        <v>-</v>
      </c>
    </row>
    <row r="13" spans="1:32" ht="15.95" customHeight="1" thickBot="1" x14ac:dyDescent="0.3">
      <c r="A13" s="53" t="s">
        <v>2</v>
      </c>
      <c r="B13" s="52"/>
      <c r="C13" s="56" t="str">
        <f>C8</f>
        <v>NON ACQUISE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65" t="str">
        <f>G8</f>
        <v>PARTIELLEMENT ACQUISE</v>
      </c>
      <c r="R13" s="66"/>
      <c r="S13" s="66"/>
      <c r="T13" s="67"/>
      <c r="U13" s="62" t="str">
        <f>M8</f>
        <v>ACQUISE</v>
      </c>
      <c r="V13" s="63"/>
      <c r="W13" s="63"/>
      <c r="X13" s="63"/>
      <c r="Y13" s="63"/>
      <c r="Z13" s="63"/>
      <c r="AA13" s="63"/>
      <c r="AB13" s="64"/>
      <c r="AC13" s="13"/>
      <c r="AD13" s="30"/>
      <c r="AE13" s="31"/>
      <c r="AF13" s="32"/>
    </row>
    <row r="14" spans="1:32" ht="15.95" customHeight="1" x14ac:dyDescent="0.25">
      <c r="A14" s="54"/>
      <c r="B14" s="50" t="str">
        <f>B11</f>
        <v>Novembre</v>
      </c>
      <c r="C14" s="10"/>
      <c r="D14" s="3" t="str">
        <f>IFERROR(C14*100/AC14,"-")</f>
        <v>-</v>
      </c>
      <c r="E14" s="10"/>
      <c r="F14" s="3" t="str">
        <f>IFERROR(E14*100/AC14,"-")</f>
        <v>-</v>
      </c>
      <c r="G14" s="10"/>
      <c r="H14" s="3" t="str">
        <f>IFERROR(G14*100/AC14,"-")</f>
        <v>-</v>
      </c>
      <c r="I14" s="10"/>
      <c r="J14" s="3" t="str">
        <f>IFERROR(I14*100/AC14,"-")</f>
        <v>-</v>
      </c>
      <c r="K14" s="10"/>
      <c r="L14" s="3" t="str">
        <f>IFERROR(K14*100/AC14,"-")</f>
        <v>-</v>
      </c>
      <c r="M14" s="10"/>
      <c r="N14" s="3" t="str">
        <f>IFERROR(M14*100/AC14,"-")</f>
        <v>-</v>
      </c>
      <c r="O14" s="10"/>
      <c r="P14" s="3" t="str">
        <f>IFERROR(O14*100/AC14,"-")</f>
        <v>-</v>
      </c>
      <c r="Q14" s="10"/>
      <c r="R14" s="3" t="str">
        <f>IFERROR(Q14*100/AC14,"-")</f>
        <v>-</v>
      </c>
      <c r="S14" s="45"/>
      <c r="T14" s="3" t="str">
        <f>IFERROR(S14*100/AC14,"-")</f>
        <v>-</v>
      </c>
      <c r="U14" s="10"/>
      <c r="V14" s="3" t="str">
        <f>IFERROR(U14*100/AC14,"-")</f>
        <v>-</v>
      </c>
      <c r="W14" s="10"/>
      <c r="X14" s="3" t="str">
        <f>IFERROR(W14*100/AC14,"-")</f>
        <v>-</v>
      </c>
      <c r="Y14" s="10"/>
      <c r="Z14" s="3" t="str">
        <f>IFERROR(Y14*100/AC14,"-")</f>
        <v>-</v>
      </c>
      <c r="AA14" s="10"/>
      <c r="AB14" s="3" t="str">
        <f>IFERROR(AA14*100/AC14,"-")</f>
        <v>-</v>
      </c>
      <c r="AC14" s="12">
        <f t="shared" si="0"/>
        <v>0</v>
      </c>
      <c r="AD14" s="15" t="str">
        <f t="shared" ref="AD14:AD15" si="1">IFERROR(D14+F14+H14+J14+L14+N14+P14,"-")</f>
        <v>-</v>
      </c>
      <c r="AE14" s="16" t="str">
        <f t="shared" ref="AE14:AE15" si="2">IFERROR(R14+T14,"-")</f>
        <v>-</v>
      </c>
      <c r="AF14" s="17" t="str">
        <f t="shared" ref="AF14:AF15" si="3">IFERROR(V14+X14+Z14+AB14,"-")</f>
        <v>-</v>
      </c>
    </row>
    <row r="15" spans="1:32" ht="15.95" customHeight="1" thickBot="1" x14ac:dyDescent="0.3">
      <c r="A15" s="55"/>
      <c r="B15" s="50" t="str">
        <f>B12</f>
        <v>Juin</v>
      </c>
      <c r="C15" s="9"/>
      <c r="D15" s="3" t="str">
        <f>IFERROR(C15*100/AC15,"-")</f>
        <v>-</v>
      </c>
      <c r="E15" s="9"/>
      <c r="F15" s="3" t="str">
        <f>IFERROR(E15*100/AC15,"-")</f>
        <v>-</v>
      </c>
      <c r="G15" s="9"/>
      <c r="H15" s="3" t="str">
        <f>IFERROR(G15*100/AC15,"-")</f>
        <v>-</v>
      </c>
      <c r="I15" s="9"/>
      <c r="J15" s="3" t="str">
        <f>IFERROR(I15*100/AC15,"-")</f>
        <v>-</v>
      </c>
      <c r="K15" s="9"/>
      <c r="L15" s="3" t="str">
        <f>IFERROR(K15*100/AC15,"-")</f>
        <v>-</v>
      </c>
      <c r="M15" s="9"/>
      <c r="N15" s="3" t="str">
        <f>IFERROR(M15*100/AC15,"-")</f>
        <v>-</v>
      </c>
      <c r="O15" s="9"/>
      <c r="P15" s="3" t="str">
        <f>IFERROR(O15*100/AC15,"-")</f>
        <v>-</v>
      </c>
      <c r="Q15" s="9"/>
      <c r="R15" s="3" t="str">
        <f>IFERROR(Q15*100/AC15,"-")</f>
        <v>-</v>
      </c>
      <c r="S15" s="9"/>
      <c r="T15" s="3" t="str">
        <f>IFERROR(S15*100/AC15,"-")</f>
        <v>-</v>
      </c>
      <c r="U15" s="9"/>
      <c r="V15" s="3" t="str">
        <f>IFERROR(U15*100/AC15,"-")</f>
        <v>-</v>
      </c>
      <c r="W15" s="9"/>
      <c r="X15" s="3" t="str">
        <f>IFERROR(W15*100/AC15,"-")</f>
        <v>-</v>
      </c>
      <c r="Y15" s="9"/>
      <c r="Z15" s="3" t="str">
        <f>IFERROR(Y15*100/AC15,"-")</f>
        <v>-</v>
      </c>
      <c r="AA15" s="9"/>
      <c r="AB15" s="3" t="str">
        <f>IFERROR(AA15*100/AC15,"-")</f>
        <v>-</v>
      </c>
      <c r="AC15" s="14">
        <f t="shared" si="0"/>
        <v>0</v>
      </c>
      <c r="AD15" s="18" t="str">
        <f t="shared" si="1"/>
        <v>-</v>
      </c>
      <c r="AE15" s="19" t="str">
        <f t="shared" si="2"/>
        <v>-</v>
      </c>
      <c r="AF15" s="20" t="str">
        <f t="shared" si="3"/>
        <v>-</v>
      </c>
    </row>
    <row r="16" spans="1:32" ht="15.95" customHeight="1" thickBot="1" x14ac:dyDescent="0.3">
      <c r="A16" s="53" t="s">
        <v>3</v>
      </c>
      <c r="B16" s="52"/>
      <c r="C16" s="56" t="str">
        <f>C8</f>
        <v>NON ACQUISE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9" t="str">
        <f>G8</f>
        <v>PARTIELLEMENT ACQUISE</v>
      </c>
      <c r="T16" s="60"/>
      <c r="U16" s="60"/>
      <c r="V16" s="60"/>
      <c r="W16" s="60"/>
      <c r="X16" s="61"/>
      <c r="Y16" s="62" t="str">
        <f>M8</f>
        <v>ACQUISE</v>
      </c>
      <c r="Z16" s="63"/>
      <c r="AA16" s="63"/>
      <c r="AB16" s="64"/>
      <c r="AC16" s="13"/>
      <c r="AD16" s="30"/>
      <c r="AE16" s="31"/>
      <c r="AF16" s="32"/>
    </row>
    <row r="17" spans="1:32" ht="15.95" customHeight="1" x14ac:dyDescent="0.25">
      <c r="A17" s="54"/>
      <c r="B17" s="50" t="str">
        <f>B14</f>
        <v>Novembre</v>
      </c>
      <c r="C17" s="10"/>
      <c r="D17" s="3" t="str">
        <f t="shared" ref="D17:D18" si="4">IFERROR(C17*100/AC17,"-")</f>
        <v>-</v>
      </c>
      <c r="E17" s="10"/>
      <c r="F17" s="3" t="str">
        <f t="shared" ref="F17:F18" si="5">IFERROR(E17*100/AC17,"-")</f>
        <v>-</v>
      </c>
      <c r="G17" s="10"/>
      <c r="H17" s="3" t="str">
        <f t="shared" ref="H17:H18" si="6">IFERROR(G17*100/AC17,"-")</f>
        <v>-</v>
      </c>
      <c r="I17" s="10"/>
      <c r="J17" s="3" t="str">
        <f t="shared" ref="J17:J18" si="7">IFERROR(I17*100/AC17,"-")</f>
        <v>-</v>
      </c>
      <c r="K17" s="10"/>
      <c r="L17" s="3" t="str">
        <f t="shared" ref="L17:L18" si="8">IFERROR(K17*100/AC17,"-")</f>
        <v>-</v>
      </c>
      <c r="M17" s="10"/>
      <c r="N17" s="3" t="str">
        <f t="shared" ref="N17:N18" si="9">IFERROR(M17*100/AC17,"-")</f>
        <v>-</v>
      </c>
      <c r="O17" s="10"/>
      <c r="P17" s="3" t="str">
        <f t="shared" ref="P17:P18" si="10">IFERROR(O17*100/AC17,"-")</f>
        <v>-</v>
      </c>
      <c r="Q17" s="10"/>
      <c r="R17" s="3" t="str">
        <f t="shared" ref="R17:R18" si="11">IFERROR(Q17*100/AC17,"-")</f>
        <v>-</v>
      </c>
      <c r="S17" s="10"/>
      <c r="T17" s="3" t="str">
        <f t="shared" ref="T17:T18" si="12">IFERROR(S17*100/AC17,"-")</f>
        <v>-</v>
      </c>
      <c r="U17" s="10"/>
      <c r="V17" s="3" t="str">
        <f t="shared" ref="V17:V18" si="13">IFERROR(U17*100/AC17,"-")</f>
        <v>-</v>
      </c>
      <c r="W17" s="10"/>
      <c r="X17" s="3" t="str">
        <f t="shared" ref="X17:X18" si="14">IFERROR(W17*100/AC17,"-")</f>
        <v>-</v>
      </c>
      <c r="Y17" s="10"/>
      <c r="Z17" s="3" t="str">
        <f t="shared" ref="Z17:Z18" si="15">IFERROR(Y17*100/AC17,"-")</f>
        <v>-</v>
      </c>
      <c r="AA17" s="10"/>
      <c r="AB17" s="3" t="str">
        <f t="shared" ref="AB17:AB18" si="16">IFERROR(AA17*100/AC17,"-")</f>
        <v>-</v>
      </c>
      <c r="AC17" s="12">
        <f t="shared" si="0"/>
        <v>0</v>
      </c>
      <c r="AD17" s="15" t="str">
        <f t="shared" ref="AD17:AD18" si="17">IFERROR(D17+F17+H17+J17+L17+N17+P17+R17,"-")</f>
        <v>-</v>
      </c>
      <c r="AE17" s="16" t="str">
        <f t="shared" ref="AE17:AE18" si="18">IFERROR(T17+V17+X17,"-")</f>
        <v>-</v>
      </c>
      <c r="AF17" s="17" t="str">
        <f t="shared" ref="AF17:AF18" si="19">IFERROR(Z17+AB17,"-")</f>
        <v>-</v>
      </c>
    </row>
    <row r="18" spans="1:32" ht="15.95" customHeight="1" thickBot="1" x14ac:dyDescent="0.3">
      <c r="A18" s="55"/>
      <c r="B18" s="50" t="str">
        <f>B15</f>
        <v>Juin</v>
      </c>
      <c r="C18" s="9"/>
      <c r="D18" s="3" t="str">
        <f t="shared" si="4"/>
        <v>-</v>
      </c>
      <c r="E18" s="9"/>
      <c r="F18" s="3" t="str">
        <f t="shared" si="5"/>
        <v>-</v>
      </c>
      <c r="G18" s="9"/>
      <c r="H18" s="3" t="str">
        <f t="shared" si="6"/>
        <v>-</v>
      </c>
      <c r="I18" s="9"/>
      <c r="J18" s="3" t="str">
        <f t="shared" si="7"/>
        <v>-</v>
      </c>
      <c r="K18" s="9"/>
      <c r="L18" s="3" t="str">
        <f t="shared" si="8"/>
        <v>-</v>
      </c>
      <c r="M18" s="9"/>
      <c r="N18" s="3" t="str">
        <f t="shared" si="9"/>
        <v>-</v>
      </c>
      <c r="O18" s="9"/>
      <c r="P18" s="3" t="str">
        <f t="shared" si="10"/>
        <v>-</v>
      </c>
      <c r="Q18" s="9"/>
      <c r="R18" s="3" t="str">
        <f t="shared" si="11"/>
        <v>-</v>
      </c>
      <c r="S18" s="9"/>
      <c r="T18" s="3" t="str">
        <f t="shared" si="12"/>
        <v>-</v>
      </c>
      <c r="U18" s="9"/>
      <c r="V18" s="3" t="str">
        <f t="shared" si="13"/>
        <v>-</v>
      </c>
      <c r="W18" s="9"/>
      <c r="X18" s="3" t="str">
        <f t="shared" si="14"/>
        <v>-</v>
      </c>
      <c r="Y18" s="9"/>
      <c r="Z18" s="3" t="str">
        <f t="shared" si="15"/>
        <v>-</v>
      </c>
      <c r="AA18" s="9"/>
      <c r="AB18" s="3" t="str">
        <f t="shared" si="16"/>
        <v>-</v>
      </c>
      <c r="AC18" s="14">
        <f t="shared" si="0"/>
        <v>0</v>
      </c>
      <c r="AD18" s="18" t="str">
        <f t="shared" si="17"/>
        <v>-</v>
      </c>
      <c r="AE18" s="19" t="str">
        <f t="shared" si="18"/>
        <v>-</v>
      </c>
      <c r="AF18" s="20" t="str">
        <f t="shared" si="19"/>
        <v>-</v>
      </c>
    </row>
    <row r="19" spans="1:32" ht="15.95" customHeight="1" thickBot="1" x14ac:dyDescent="0.3">
      <c r="A19" s="53" t="s">
        <v>4</v>
      </c>
      <c r="B19" s="52"/>
      <c r="C19" s="56" t="str">
        <f>C8</f>
        <v>NON ACQUISE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65" t="str">
        <f>G8</f>
        <v>PARTIELLEMENT ACQUISE</v>
      </c>
      <c r="T19" s="66"/>
      <c r="U19" s="66"/>
      <c r="V19" s="66"/>
      <c r="W19" s="66"/>
      <c r="X19" s="66"/>
      <c r="Y19" s="66"/>
      <c r="Z19" s="67"/>
      <c r="AA19" s="68" t="str">
        <f>M8</f>
        <v>ACQUISE</v>
      </c>
      <c r="AB19" s="69"/>
      <c r="AC19" s="13"/>
      <c r="AD19" s="30"/>
      <c r="AE19" s="31"/>
      <c r="AF19" s="32"/>
    </row>
    <row r="20" spans="1:32" ht="15.95" customHeight="1" x14ac:dyDescent="0.25">
      <c r="A20" s="54"/>
      <c r="B20" s="50" t="str">
        <f>B17</f>
        <v>Novembre</v>
      </c>
      <c r="C20" s="10"/>
      <c r="D20" s="3" t="str">
        <f t="shared" ref="D20:D21" si="20">IFERROR(C20*100/AC20,"-")</f>
        <v>-</v>
      </c>
      <c r="E20" s="10"/>
      <c r="F20" s="3" t="str">
        <f t="shared" ref="F20:F21" si="21">IFERROR(E20*100/AC20,"-")</f>
        <v>-</v>
      </c>
      <c r="G20" s="10"/>
      <c r="H20" s="3" t="str">
        <f t="shared" ref="H20:H21" si="22">IFERROR(G20*100/AC20,"-")</f>
        <v>-</v>
      </c>
      <c r="I20" s="10"/>
      <c r="J20" s="3" t="str">
        <f t="shared" ref="J20:J21" si="23">IFERROR(I20*100/AC20,"-")</f>
        <v>-</v>
      </c>
      <c r="K20" s="10"/>
      <c r="L20" s="3" t="str">
        <f t="shared" ref="L20:L21" si="24">IFERROR(K20*100/AC20,"-")</f>
        <v>-</v>
      </c>
      <c r="M20" s="10"/>
      <c r="N20" s="3" t="str">
        <f t="shared" ref="N20:N21" si="25">IFERROR(M20*100/AC20,"-")</f>
        <v>-</v>
      </c>
      <c r="O20" s="10"/>
      <c r="P20" s="3" t="str">
        <f t="shared" ref="P20:P21" si="26">IFERROR(O20*100/AC20,"-")</f>
        <v>-</v>
      </c>
      <c r="Q20" s="10"/>
      <c r="R20" s="3" t="str">
        <f t="shared" ref="R20:R21" si="27">IFERROR(Q20*100/AC20,"-")</f>
        <v>-</v>
      </c>
      <c r="S20" s="10"/>
      <c r="T20" s="3" t="str">
        <f t="shared" ref="T20:T21" si="28">IFERROR(S20*100/AC20,"-")</f>
        <v>-</v>
      </c>
      <c r="U20" s="10"/>
      <c r="V20" s="3" t="str">
        <f t="shared" ref="V20:V21" si="29">IFERROR(U20*100/AC20,"-")</f>
        <v>-</v>
      </c>
      <c r="W20" s="45"/>
      <c r="X20" s="3" t="str">
        <f t="shared" ref="X20:X21" si="30">IFERROR(W20*100/AC20,"-")</f>
        <v>-</v>
      </c>
      <c r="Y20" s="10"/>
      <c r="Z20" s="3" t="str">
        <f t="shared" ref="Z20:Z21" si="31">IFERROR(Y20*100/AC20,"-")</f>
        <v>-</v>
      </c>
      <c r="AA20" s="10"/>
      <c r="AB20" s="3" t="str">
        <f t="shared" ref="AB20:AB21" si="32">IFERROR(AA20*100/AC20,"-")</f>
        <v>-</v>
      </c>
      <c r="AC20" s="12">
        <f t="shared" si="0"/>
        <v>0</v>
      </c>
      <c r="AD20" s="24" t="str">
        <f t="shared" ref="AD20:AD21" si="33">IFERROR(D20+F20+H20+J20+L20+N20+P20+R20,"-")</f>
        <v>-</v>
      </c>
      <c r="AE20" s="25" t="str">
        <f t="shared" ref="AE20:AE21" si="34">IFERROR(T20+V20+X20+Z20,"-")</f>
        <v>-</v>
      </c>
      <c r="AF20" s="26" t="str">
        <f t="shared" ref="AF20:AF21" si="35">AB20</f>
        <v>-</v>
      </c>
    </row>
    <row r="21" spans="1:32" ht="15.95" customHeight="1" thickBot="1" x14ac:dyDescent="0.3">
      <c r="A21" s="55"/>
      <c r="B21" s="50" t="str">
        <f>B18</f>
        <v>Juin</v>
      </c>
      <c r="C21" s="9"/>
      <c r="D21" s="4" t="str">
        <f t="shared" si="20"/>
        <v>-</v>
      </c>
      <c r="E21" s="9"/>
      <c r="F21" s="4" t="str">
        <f t="shared" si="21"/>
        <v>-</v>
      </c>
      <c r="G21" s="9"/>
      <c r="H21" s="4" t="str">
        <f t="shared" si="22"/>
        <v>-</v>
      </c>
      <c r="I21" s="9"/>
      <c r="J21" s="4" t="str">
        <f t="shared" si="23"/>
        <v>-</v>
      </c>
      <c r="K21" s="9"/>
      <c r="L21" s="4" t="str">
        <f t="shared" si="24"/>
        <v>-</v>
      </c>
      <c r="M21" s="9"/>
      <c r="N21" s="4" t="str">
        <f t="shared" si="25"/>
        <v>-</v>
      </c>
      <c r="O21" s="9"/>
      <c r="P21" s="4" t="str">
        <f t="shared" si="26"/>
        <v>-</v>
      </c>
      <c r="Q21" s="9"/>
      <c r="R21" s="4" t="str">
        <f t="shared" si="27"/>
        <v>-</v>
      </c>
      <c r="S21" s="9"/>
      <c r="T21" s="4" t="str">
        <f t="shared" si="28"/>
        <v>-</v>
      </c>
      <c r="U21" s="9"/>
      <c r="V21" s="4" t="str">
        <f t="shared" si="29"/>
        <v>-</v>
      </c>
      <c r="W21" s="9"/>
      <c r="X21" s="4" t="str">
        <f t="shared" si="30"/>
        <v>-</v>
      </c>
      <c r="Y21" s="9"/>
      <c r="Z21" s="4" t="str">
        <f t="shared" si="31"/>
        <v>-</v>
      </c>
      <c r="AA21" s="9"/>
      <c r="AB21" s="4" t="str">
        <f t="shared" si="32"/>
        <v>-</v>
      </c>
      <c r="AC21" s="14">
        <f t="shared" si="0"/>
        <v>0</v>
      </c>
      <c r="AD21" s="36" t="str">
        <f t="shared" si="33"/>
        <v>-</v>
      </c>
      <c r="AE21" s="37" t="str">
        <f t="shared" si="34"/>
        <v>-</v>
      </c>
      <c r="AF21" s="38" t="str">
        <f t="shared" si="35"/>
        <v>-</v>
      </c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heet="1" selectLockedCells="1"/>
  <mergeCells count="38">
    <mergeCell ref="A1:AF1"/>
    <mergeCell ref="A2:AF2"/>
    <mergeCell ref="B4:F4"/>
    <mergeCell ref="C6:D6"/>
    <mergeCell ref="E6:F6"/>
    <mergeCell ref="G6:H6"/>
    <mergeCell ref="I6:J6"/>
    <mergeCell ref="K6:L6"/>
    <mergeCell ref="M6:N6"/>
    <mergeCell ref="O6:P6"/>
    <mergeCell ref="AC6:AC7"/>
    <mergeCell ref="AD6:AF6"/>
    <mergeCell ref="A8:A9"/>
    <mergeCell ref="C8:F8"/>
    <mergeCell ref="G8:L8"/>
    <mergeCell ref="M8:AB8"/>
    <mergeCell ref="Q6:R6"/>
    <mergeCell ref="S6:T6"/>
    <mergeCell ref="U6:V6"/>
    <mergeCell ref="W6:X6"/>
    <mergeCell ref="Y6:Z6"/>
    <mergeCell ref="AA6:AB6"/>
    <mergeCell ref="A10:A12"/>
    <mergeCell ref="C10:J10"/>
    <mergeCell ref="K10:P10"/>
    <mergeCell ref="Q10:AB10"/>
    <mergeCell ref="A13:A15"/>
    <mergeCell ref="C13:P13"/>
    <mergeCell ref="Q13:T13"/>
    <mergeCell ref="U13:AB13"/>
    <mergeCell ref="A16:A18"/>
    <mergeCell ref="C16:R16"/>
    <mergeCell ref="S16:X16"/>
    <mergeCell ref="Y16:AB16"/>
    <mergeCell ref="A19:A21"/>
    <mergeCell ref="C19:R19"/>
    <mergeCell ref="S19:Z19"/>
    <mergeCell ref="AA19:AB19"/>
  </mergeCells>
  <conditionalFormatting sqref="D11">
    <cfRule type="cellIs" dxfId="0" priority="1" operator="equal">
      <formula>#DIV/0!</formula>
    </cfRule>
  </conditionalFormatting>
  <conditionalFormatting sqref="F12 D12 H12 J12 L12 N12 P12 R12 T12 V12 X12 Z12 AB12">
    <cfRule type="colorScale" priority="8">
      <colorScale>
        <cfvo type="min"/>
        <cfvo type="max"/>
        <color rgb="FFFCFCFF"/>
        <color rgb="FF63BE7B"/>
      </colorScale>
    </cfRule>
  </conditionalFormatting>
  <conditionalFormatting sqref="D14:D15 F14:F15 H14:H15 J14:J15 L14:L15 N14:N15 P14:P15 R14:R15 T14:T15 V14:V15 X14:X15 Z14:Z15 AB14:AB15">
    <cfRule type="colorScale" priority="4">
      <colorScale>
        <cfvo type="min"/>
        <cfvo type="max"/>
        <color rgb="FFFCFCFF"/>
        <color rgb="FF63BE7B"/>
      </colorScale>
    </cfRule>
  </conditionalFormatting>
  <conditionalFormatting sqref="D9 F9 H9 J9 L9 N9 P9 R9 T9 V9 X9 Z9 AB9">
    <cfRule type="colorScale" priority="6">
      <colorScale>
        <cfvo type="min"/>
        <cfvo type="max"/>
        <color rgb="FFFCFCFF"/>
        <color rgb="FF63BE7B"/>
      </colorScale>
    </cfRule>
  </conditionalFormatting>
  <conditionalFormatting sqref="F11 D11 H11 J11 L11 N11 P11 R11 T11 V11 X11 Z11 AB11">
    <cfRule type="colorScale" priority="7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64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65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F16D3-8920-495A-AAEF-420EAE688679}">
  <dimension ref="A1:AF42"/>
  <sheetViews>
    <sheetView zoomScale="85" zoomScaleNormal="85" workbookViewId="0">
      <selection activeCell="C17" sqref="C17"/>
    </sheetView>
  </sheetViews>
  <sheetFormatPr baseColWidth="10" defaultColWidth="9.140625" defaultRowHeight="15" x14ac:dyDescent="0.25"/>
  <cols>
    <col min="1" max="1" width="6.85546875" customWidth="1"/>
    <col min="2" max="2" width="9.14062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</row>
    <row r="2" spans="1:32" x14ac:dyDescent="0.25">
      <c r="A2" s="83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86">
        <f>Total!B4</f>
        <v>0</v>
      </c>
      <c r="C4" s="86"/>
      <c r="D4" s="86"/>
      <c r="E4" s="86"/>
      <c r="F4" s="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1"/>
      <c r="C6" s="78" t="s">
        <v>7</v>
      </c>
      <c r="D6" s="79"/>
      <c r="E6" s="78" t="s">
        <v>8</v>
      </c>
      <c r="F6" s="79"/>
      <c r="G6" s="87" t="s">
        <v>9</v>
      </c>
      <c r="H6" s="88"/>
      <c r="I6" s="78" t="s">
        <v>10</v>
      </c>
      <c r="J6" s="79"/>
      <c r="K6" s="78" t="s">
        <v>11</v>
      </c>
      <c r="L6" s="79"/>
      <c r="M6" s="78" t="s">
        <v>12</v>
      </c>
      <c r="N6" s="79"/>
      <c r="O6" s="78" t="s">
        <v>13</v>
      </c>
      <c r="P6" s="79"/>
      <c r="Q6" s="78" t="s">
        <v>14</v>
      </c>
      <c r="R6" s="79"/>
      <c r="S6" s="78" t="s">
        <v>15</v>
      </c>
      <c r="T6" s="79"/>
      <c r="U6" s="78" t="s">
        <v>16</v>
      </c>
      <c r="V6" s="79"/>
      <c r="W6" s="78" t="s">
        <v>17</v>
      </c>
      <c r="X6" s="79"/>
      <c r="Y6" s="78" t="s">
        <v>23</v>
      </c>
      <c r="Z6" s="79"/>
      <c r="AA6" s="78" t="s">
        <v>6</v>
      </c>
      <c r="AB6" s="79"/>
      <c r="AC6" s="89" t="s">
        <v>5</v>
      </c>
      <c r="AD6" s="78" t="s">
        <v>27</v>
      </c>
      <c r="AE6" s="91"/>
      <c r="AF6" s="92"/>
    </row>
    <row r="7" spans="1:32" ht="27" customHeight="1" thickBot="1" x14ac:dyDescent="0.3">
      <c r="A7" s="1"/>
      <c r="B7" s="1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90"/>
      <c r="AD7" s="21" t="s">
        <v>28</v>
      </c>
      <c r="AE7" s="22" t="s">
        <v>29</v>
      </c>
      <c r="AF7" s="23" t="s">
        <v>30</v>
      </c>
    </row>
    <row r="8" spans="1:32" ht="16.5" customHeight="1" thickBot="1" x14ac:dyDescent="0.3">
      <c r="A8" s="70" t="s">
        <v>0</v>
      </c>
      <c r="B8" s="47"/>
      <c r="C8" s="72" t="s">
        <v>24</v>
      </c>
      <c r="D8" s="73"/>
      <c r="E8" s="73"/>
      <c r="F8" s="74"/>
      <c r="G8" s="59" t="s">
        <v>25</v>
      </c>
      <c r="H8" s="60"/>
      <c r="I8" s="60"/>
      <c r="J8" s="60"/>
      <c r="K8" s="60"/>
      <c r="L8" s="61"/>
      <c r="M8" s="75" t="s">
        <v>26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  <c r="AC8" s="11"/>
      <c r="AD8" s="27"/>
      <c r="AE8" s="28"/>
      <c r="AF8" s="29"/>
    </row>
    <row r="9" spans="1:32" ht="15.95" customHeight="1" thickBot="1" x14ac:dyDescent="0.3">
      <c r="A9" s="71"/>
      <c r="B9" s="48" t="s">
        <v>31</v>
      </c>
      <c r="C9" s="40"/>
      <c r="D9" s="41" t="str">
        <f>IFERROR(C9*100/AC9,"-")</f>
        <v>-</v>
      </c>
      <c r="E9" s="42"/>
      <c r="F9" s="41" t="str">
        <f>IFERROR(E9*100/AC9,"-")</f>
        <v>-</v>
      </c>
      <c r="G9" s="42"/>
      <c r="H9" s="41" t="str">
        <f>IFERROR(G9*100/AC9,"-")</f>
        <v>-</v>
      </c>
      <c r="I9" s="42"/>
      <c r="J9" s="41" t="str">
        <f>IFERROR(I9*100/AC9,"-")</f>
        <v>-</v>
      </c>
      <c r="K9" s="42"/>
      <c r="L9" s="41" t="str">
        <f>IFERROR(K9*100/AC9,"-")</f>
        <v>-</v>
      </c>
      <c r="M9" s="42"/>
      <c r="N9" s="41" t="str">
        <f>IFERROR(M9*100/AC9,"-")</f>
        <v>-</v>
      </c>
      <c r="O9" s="42"/>
      <c r="P9" s="41" t="str">
        <f>IFERROR(O9*100/AC9,"-")</f>
        <v>-</v>
      </c>
      <c r="Q9" s="42"/>
      <c r="R9" s="41" t="str">
        <f>IFERROR(Q9*100/AC9,"-")</f>
        <v>-</v>
      </c>
      <c r="S9" s="42"/>
      <c r="T9" s="41" t="str">
        <f>IFERROR(S9*100/AC9,"-")</f>
        <v>-</v>
      </c>
      <c r="U9" s="42"/>
      <c r="V9" s="41" t="str">
        <f>IFERROR(U9*100/AC9,"-")</f>
        <v>-</v>
      </c>
      <c r="W9" s="42"/>
      <c r="X9" s="41" t="str">
        <f>IFERROR(W9*100/AC9,"-")</f>
        <v>-</v>
      </c>
      <c r="Y9" s="42"/>
      <c r="Z9" s="41" t="str">
        <f>IFERROR(Y9*100/AC9,"-")</f>
        <v>-</v>
      </c>
      <c r="AA9" s="42"/>
      <c r="AB9" s="41" t="str">
        <f>IFERROR(AA9*100/AC9,"-")</f>
        <v>-</v>
      </c>
      <c r="AC9" s="43">
        <f>SUM(C9,E9,G9,I9,K9,M9,O9,Q9,S9,U9,W9,Y9,AA9)</f>
        <v>0</v>
      </c>
      <c r="AD9" s="24" t="str">
        <f>IFERROR(D9+F9,"-")</f>
        <v>-</v>
      </c>
      <c r="AE9" s="25" t="str">
        <f>IFERROR(H9+J9+L9,"-")</f>
        <v>-</v>
      </c>
      <c r="AF9" s="26" t="str">
        <f>IFERROR(N9+P9+R9+T9+V9+X9+Z9+AB9,"-")</f>
        <v>-</v>
      </c>
    </row>
    <row r="10" spans="1:32" ht="15.95" customHeight="1" thickBot="1" x14ac:dyDescent="0.3">
      <c r="A10" s="54" t="s">
        <v>1</v>
      </c>
      <c r="B10" s="49"/>
      <c r="C10" s="56" t="str">
        <f>C8</f>
        <v>NON ACQUISE</v>
      </c>
      <c r="D10" s="57"/>
      <c r="E10" s="57"/>
      <c r="F10" s="57"/>
      <c r="G10" s="57"/>
      <c r="H10" s="57"/>
      <c r="I10" s="57"/>
      <c r="J10" s="58"/>
      <c r="K10" s="59" t="str">
        <f>G8</f>
        <v>PARTIELLEMENT ACQUISE</v>
      </c>
      <c r="L10" s="60"/>
      <c r="M10" s="60"/>
      <c r="N10" s="60"/>
      <c r="O10" s="60"/>
      <c r="P10" s="61"/>
      <c r="Q10" s="62" t="str">
        <f>M8</f>
        <v>ACQUISE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4"/>
      <c r="AC10" s="44"/>
      <c r="AD10" s="30"/>
      <c r="AE10" s="31"/>
      <c r="AF10" s="32"/>
    </row>
    <row r="11" spans="1:32" ht="15.95" customHeight="1" x14ac:dyDescent="0.25">
      <c r="A11" s="54"/>
      <c r="B11" s="50" t="s">
        <v>32</v>
      </c>
      <c r="C11" s="10"/>
      <c r="D11" s="3" t="str">
        <f>IFERROR(C11*100/AC11,"-")</f>
        <v>-</v>
      </c>
      <c r="E11" s="10"/>
      <c r="F11" s="3" t="str">
        <f>IFERROR(E11*100/AC11,"-")</f>
        <v>-</v>
      </c>
      <c r="G11" s="10"/>
      <c r="H11" s="3" t="str">
        <f>IFERROR(G11*100/AC11,"-")</f>
        <v>-</v>
      </c>
      <c r="I11" s="39"/>
      <c r="J11" s="3" t="str">
        <f>IFERROR(I11*100/AC11,"-")</f>
        <v>-</v>
      </c>
      <c r="K11" s="10"/>
      <c r="L11" s="3" t="str">
        <f>IFERROR(K11*100/AC11,"-")</f>
        <v>-</v>
      </c>
      <c r="M11" s="10"/>
      <c r="N11" s="3" t="str">
        <f>IFERROR(M11*100/AC11,"-")</f>
        <v>-</v>
      </c>
      <c r="O11" s="10"/>
      <c r="P11" s="3" t="str">
        <f>IFERROR(O11*100/AC11,"-")</f>
        <v>-</v>
      </c>
      <c r="Q11" s="10"/>
      <c r="R11" s="3" t="str">
        <f>IFERROR(Q11*100/AC11,"-")</f>
        <v>-</v>
      </c>
      <c r="S11" s="10"/>
      <c r="T11" s="3" t="str">
        <f>IFERROR(S11*100/AC11,"-")</f>
        <v>-</v>
      </c>
      <c r="U11" s="10"/>
      <c r="V11" s="3" t="str">
        <f>IFERROR(U11*100/AC11,"-")</f>
        <v>-</v>
      </c>
      <c r="W11" s="10"/>
      <c r="X11" s="3" t="str">
        <f>IFERROR(W11*100/AC11,"-")</f>
        <v>-</v>
      </c>
      <c r="Y11" s="10"/>
      <c r="Z11" s="3" t="str">
        <f>IFERROR(Y11*100/AC11,"-")</f>
        <v>-</v>
      </c>
      <c r="AA11" s="10"/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3" t="str">
        <f>IFERROR(D11+F11+H11+J11,"-")</f>
        <v>-</v>
      </c>
      <c r="AE11" s="34" t="str">
        <f>IFERROR(L11+N11+P11,"-")</f>
        <v>-</v>
      </c>
      <c r="AF11" s="35" t="str">
        <f>IFERROR(R11+T11+V11+X11+Z11+AB11,"-")</f>
        <v>-</v>
      </c>
    </row>
    <row r="12" spans="1:32" ht="15.95" customHeight="1" thickBot="1" x14ac:dyDescent="0.3">
      <c r="A12" s="55"/>
      <c r="B12" s="51" t="str">
        <f>B9</f>
        <v>Juin</v>
      </c>
      <c r="C12" s="9"/>
      <c r="D12" s="4" t="str">
        <f>IFERROR(C12*100/AC12,"-")</f>
        <v>-</v>
      </c>
      <c r="E12" s="9"/>
      <c r="F12" s="4" t="str">
        <f>IFERROR(E12*100/AC12,"-")</f>
        <v>-</v>
      </c>
      <c r="G12" s="9"/>
      <c r="H12" s="4" t="str">
        <f>IFERROR(G12*100/AC12,"-")</f>
        <v>-</v>
      </c>
      <c r="I12" s="9"/>
      <c r="J12" s="4" t="str">
        <f>IFERROR(I12*100/AC12,"-")</f>
        <v>-</v>
      </c>
      <c r="K12" s="9"/>
      <c r="L12" s="4" t="str">
        <f>IFERROR(K12*100/AC12,"-")</f>
        <v>-</v>
      </c>
      <c r="M12" s="9"/>
      <c r="N12" s="4" t="str">
        <f>IFERROR(M12*100/AC12,"-")</f>
        <v>-</v>
      </c>
      <c r="O12" s="9"/>
      <c r="P12" s="4" t="str">
        <f>IFERROR(O12*100/AC12,"-")</f>
        <v>-</v>
      </c>
      <c r="Q12" s="9"/>
      <c r="R12" s="4" t="str">
        <f>IFERROR(Q12*100/AC12,"-")</f>
        <v>-</v>
      </c>
      <c r="S12" s="9"/>
      <c r="T12" s="4" t="str">
        <f>IFERROR(S12*100/AC12,"-")</f>
        <v>-</v>
      </c>
      <c r="U12" s="9"/>
      <c r="V12" s="4" t="str">
        <f>IFERROR(U12*100/AC12,"-")</f>
        <v>-</v>
      </c>
      <c r="W12" s="9"/>
      <c r="X12" s="4" t="str">
        <f>IFERROR(W12*100/AC12,"-")</f>
        <v>-</v>
      </c>
      <c r="Y12" s="9"/>
      <c r="Z12" s="4" t="str">
        <f>IFERROR(Y12*100/AC12,"-")</f>
        <v>-</v>
      </c>
      <c r="AA12" s="9"/>
      <c r="AB12" s="4" t="str">
        <f>IFERROR(AA12*100/AC12,"-")</f>
        <v>-</v>
      </c>
      <c r="AC12" s="14">
        <f t="shared" si="0"/>
        <v>0</v>
      </c>
      <c r="AD12" s="18" t="str">
        <f>IFERROR(D12+F12+H12+J12,"-")</f>
        <v>-</v>
      </c>
      <c r="AE12" s="19" t="str">
        <f>IFERROR(L12+N12+P12,"-")</f>
        <v>-</v>
      </c>
      <c r="AF12" s="20" t="str">
        <f>IFERROR(R12+T12+V12+X12+Z12+AB12,"-")</f>
        <v>-</v>
      </c>
    </row>
    <row r="13" spans="1:32" ht="15.95" customHeight="1" thickBot="1" x14ac:dyDescent="0.3">
      <c r="A13" s="53" t="s">
        <v>2</v>
      </c>
      <c r="B13" s="52"/>
      <c r="C13" s="56" t="str">
        <f>C8</f>
        <v>NON ACQUISE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65" t="str">
        <f>G8</f>
        <v>PARTIELLEMENT ACQUISE</v>
      </c>
      <c r="R13" s="66"/>
      <c r="S13" s="66"/>
      <c r="T13" s="67"/>
      <c r="U13" s="62" t="str">
        <f>M8</f>
        <v>ACQUISE</v>
      </c>
      <c r="V13" s="63"/>
      <c r="W13" s="63"/>
      <c r="X13" s="63"/>
      <c r="Y13" s="63"/>
      <c r="Z13" s="63"/>
      <c r="AA13" s="63"/>
      <c r="AB13" s="64"/>
      <c r="AC13" s="13"/>
      <c r="AD13" s="30"/>
      <c r="AE13" s="31"/>
      <c r="AF13" s="32"/>
    </row>
    <row r="14" spans="1:32" ht="15.95" customHeight="1" x14ac:dyDescent="0.25">
      <c r="A14" s="54"/>
      <c r="B14" s="50" t="str">
        <f>B11</f>
        <v>Novembre</v>
      </c>
      <c r="C14" s="10"/>
      <c r="D14" s="3" t="str">
        <f>IFERROR(C14*100/AC14,"-")</f>
        <v>-</v>
      </c>
      <c r="E14" s="10"/>
      <c r="F14" s="3" t="str">
        <f>IFERROR(E14*100/AC14,"-")</f>
        <v>-</v>
      </c>
      <c r="G14" s="10"/>
      <c r="H14" s="3" t="str">
        <f>IFERROR(G14*100/AC14,"-")</f>
        <v>-</v>
      </c>
      <c r="I14" s="10"/>
      <c r="J14" s="3" t="str">
        <f>IFERROR(I14*100/AC14,"-")</f>
        <v>-</v>
      </c>
      <c r="K14" s="10"/>
      <c r="L14" s="3" t="str">
        <f>IFERROR(K14*100/AC14,"-")</f>
        <v>-</v>
      </c>
      <c r="M14" s="10"/>
      <c r="N14" s="3" t="str">
        <f>IFERROR(M14*100/AC14,"-")</f>
        <v>-</v>
      </c>
      <c r="O14" s="10"/>
      <c r="P14" s="3" t="str">
        <f>IFERROR(O14*100/AC14,"-")</f>
        <v>-</v>
      </c>
      <c r="Q14" s="10"/>
      <c r="R14" s="3" t="str">
        <f>IFERROR(Q14*100/AC14,"-")</f>
        <v>-</v>
      </c>
      <c r="S14" s="45"/>
      <c r="T14" s="3" t="str">
        <f>IFERROR(S14*100/AC14,"-")</f>
        <v>-</v>
      </c>
      <c r="U14" s="10"/>
      <c r="V14" s="3" t="str">
        <f>IFERROR(U14*100/AC14,"-")</f>
        <v>-</v>
      </c>
      <c r="W14" s="10"/>
      <c r="X14" s="3" t="str">
        <f>IFERROR(W14*100/AC14,"-")</f>
        <v>-</v>
      </c>
      <c r="Y14" s="10"/>
      <c r="Z14" s="3" t="str">
        <f>IFERROR(Y14*100/AC14,"-")</f>
        <v>-</v>
      </c>
      <c r="AA14" s="10"/>
      <c r="AB14" s="3" t="str">
        <f>IFERROR(AA14*100/AC14,"-")</f>
        <v>-</v>
      </c>
      <c r="AC14" s="12">
        <f t="shared" si="0"/>
        <v>0</v>
      </c>
      <c r="AD14" s="15" t="str">
        <f t="shared" ref="AD14:AD15" si="1">IFERROR(D14+F14+H14+J14+L14+N14+P14,"-")</f>
        <v>-</v>
      </c>
      <c r="AE14" s="16" t="str">
        <f t="shared" ref="AE14:AE15" si="2">IFERROR(R14+T14,"-")</f>
        <v>-</v>
      </c>
      <c r="AF14" s="17" t="str">
        <f t="shared" ref="AF14:AF15" si="3">IFERROR(V14+X14+Z14+AB14,"-")</f>
        <v>-</v>
      </c>
    </row>
    <row r="15" spans="1:32" ht="15.95" customHeight="1" thickBot="1" x14ac:dyDescent="0.3">
      <c r="A15" s="55"/>
      <c r="B15" s="50" t="str">
        <f>B12</f>
        <v>Juin</v>
      </c>
      <c r="C15" s="9"/>
      <c r="D15" s="3" t="str">
        <f>IFERROR(C15*100/AC15,"-")</f>
        <v>-</v>
      </c>
      <c r="E15" s="9"/>
      <c r="F15" s="3" t="str">
        <f>IFERROR(E15*100/AC15,"-")</f>
        <v>-</v>
      </c>
      <c r="G15" s="9"/>
      <c r="H15" s="3" t="str">
        <f>IFERROR(G15*100/AC15,"-")</f>
        <v>-</v>
      </c>
      <c r="I15" s="9"/>
      <c r="J15" s="3" t="str">
        <f>IFERROR(I15*100/AC15,"-")</f>
        <v>-</v>
      </c>
      <c r="K15" s="9"/>
      <c r="L15" s="3" t="str">
        <f>IFERROR(K15*100/AC15,"-")</f>
        <v>-</v>
      </c>
      <c r="M15" s="9"/>
      <c r="N15" s="3" t="str">
        <f>IFERROR(M15*100/AC15,"-")</f>
        <v>-</v>
      </c>
      <c r="O15" s="9"/>
      <c r="P15" s="3" t="str">
        <f>IFERROR(O15*100/AC15,"-")</f>
        <v>-</v>
      </c>
      <c r="Q15" s="9"/>
      <c r="R15" s="3" t="str">
        <f>IFERROR(Q15*100/AC15,"-")</f>
        <v>-</v>
      </c>
      <c r="S15" s="9"/>
      <c r="T15" s="3" t="str">
        <f>IFERROR(S15*100/AC15,"-")</f>
        <v>-</v>
      </c>
      <c r="U15" s="9"/>
      <c r="V15" s="3" t="str">
        <f>IFERROR(U15*100/AC15,"-")</f>
        <v>-</v>
      </c>
      <c r="W15" s="9"/>
      <c r="X15" s="3" t="str">
        <f>IFERROR(W15*100/AC15,"-")</f>
        <v>-</v>
      </c>
      <c r="Y15" s="9"/>
      <c r="Z15" s="3" t="str">
        <f>IFERROR(Y15*100/AC15,"-")</f>
        <v>-</v>
      </c>
      <c r="AA15" s="9"/>
      <c r="AB15" s="3" t="str">
        <f>IFERROR(AA15*100/AC15,"-")</f>
        <v>-</v>
      </c>
      <c r="AC15" s="14">
        <f t="shared" si="0"/>
        <v>0</v>
      </c>
      <c r="AD15" s="18" t="str">
        <f t="shared" si="1"/>
        <v>-</v>
      </c>
      <c r="AE15" s="19" t="str">
        <f t="shared" si="2"/>
        <v>-</v>
      </c>
      <c r="AF15" s="20" t="str">
        <f t="shared" si="3"/>
        <v>-</v>
      </c>
    </row>
    <row r="16" spans="1:32" ht="15.95" customHeight="1" thickBot="1" x14ac:dyDescent="0.3">
      <c r="A16" s="53" t="s">
        <v>3</v>
      </c>
      <c r="B16" s="52"/>
      <c r="C16" s="56" t="str">
        <f>C8</f>
        <v>NON ACQUISE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9" t="str">
        <f>G8</f>
        <v>PARTIELLEMENT ACQUISE</v>
      </c>
      <c r="T16" s="60"/>
      <c r="U16" s="60"/>
      <c r="V16" s="60"/>
      <c r="W16" s="60"/>
      <c r="X16" s="61"/>
      <c r="Y16" s="62" t="str">
        <f>M8</f>
        <v>ACQUISE</v>
      </c>
      <c r="Z16" s="63"/>
      <c r="AA16" s="63"/>
      <c r="AB16" s="64"/>
      <c r="AC16" s="13"/>
      <c r="AD16" s="30"/>
      <c r="AE16" s="31"/>
      <c r="AF16" s="32"/>
    </row>
    <row r="17" spans="1:32" ht="15.95" customHeight="1" x14ac:dyDescent="0.25">
      <c r="A17" s="54"/>
      <c r="B17" s="50" t="str">
        <f>B14</f>
        <v>Novembre</v>
      </c>
      <c r="C17" s="10"/>
      <c r="D17" s="3" t="str">
        <f t="shared" ref="D17:D18" si="4">IFERROR(C17*100/AC17,"-")</f>
        <v>-</v>
      </c>
      <c r="E17" s="10"/>
      <c r="F17" s="3" t="str">
        <f t="shared" ref="F17:F18" si="5">IFERROR(E17*100/AC17,"-")</f>
        <v>-</v>
      </c>
      <c r="G17" s="10"/>
      <c r="H17" s="3" t="str">
        <f t="shared" ref="H17:H18" si="6">IFERROR(G17*100/AC17,"-")</f>
        <v>-</v>
      </c>
      <c r="I17" s="10"/>
      <c r="J17" s="3" t="str">
        <f t="shared" ref="J17:J18" si="7">IFERROR(I17*100/AC17,"-")</f>
        <v>-</v>
      </c>
      <c r="K17" s="10"/>
      <c r="L17" s="3" t="str">
        <f t="shared" ref="L17:L18" si="8">IFERROR(K17*100/AC17,"-")</f>
        <v>-</v>
      </c>
      <c r="M17" s="10"/>
      <c r="N17" s="3" t="str">
        <f t="shared" ref="N17:N18" si="9">IFERROR(M17*100/AC17,"-")</f>
        <v>-</v>
      </c>
      <c r="O17" s="10"/>
      <c r="P17" s="3" t="str">
        <f t="shared" ref="P17:P18" si="10">IFERROR(O17*100/AC17,"-")</f>
        <v>-</v>
      </c>
      <c r="Q17" s="10"/>
      <c r="R17" s="3" t="str">
        <f t="shared" ref="R17:R18" si="11">IFERROR(Q17*100/AC17,"-")</f>
        <v>-</v>
      </c>
      <c r="S17" s="10"/>
      <c r="T17" s="3" t="str">
        <f t="shared" ref="T17:T18" si="12">IFERROR(S17*100/AC17,"-")</f>
        <v>-</v>
      </c>
      <c r="U17" s="10"/>
      <c r="V17" s="3" t="str">
        <f t="shared" ref="V17:V18" si="13">IFERROR(U17*100/AC17,"-")</f>
        <v>-</v>
      </c>
      <c r="W17" s="10"/>
      <c r="X17" s="3" t="str">
        <f t="shared" ref="X17:X18" si="14">IFERROR(W17*100/AC17,"-")</f>
        <v>-</v>
      </c>
      <c r="Y17" s="10"/>
      <c r="Z17" s="3" t="str">
        <f t="shared" ref="Z17:Z18" si="15">IFERROR(Y17*100/AC17,"-")</f>
        <v>-</v>
      </c>
      <c r="AA17" s="10"/>
      <c r="AB17" s="3" t="str">
        <f t="shared" ref="AB17:AB18" si="16">IFERROR(AA17*100/AC17,"-")</f>
        <v>-</v>
      </c>
      <c r="AC17" s="12">
        <f t="shared" si="0"/>
        <v>0</v>
      </c>
      <c r="AD17" s="15" t="str">
        <f t="shared" ref="AD17:AD18" si="17">IFERROR(D17+F17+H17+J17+L17+N17+P17+R17,"-")</f>
        <v>-</v>
      </c>
      <c r="AE17" s="16" t="str">
        <f t="shared" ref="AE17:AE18" si="18">IFERROR(T17+V17+X17,"-")</f>
        <v>-</v>
      </c>
      <c r="AF17" s="17" t="str">
        <f t="shared" ref="AF17:AF18" si="19">IFERROR(Z17+AB17,"-")</f>
        <v>-</v>
      </c>
    </row>
    <row r="18" spans="1:32" ht="15.95" customHeight="1" thickBot="1" x14ac:dyDescent="0.3">
      <c r="A18" s="55"/>
      <c r="B18" s="50" t="str">
        <f>B15</f>
        <v>Juin</v>
      </c>
      <c r="C18" s="9"/>
      <c r="D18" s="3" t="str">
        <f t="shared" si="4"/>
        <v>-</v>
      </c>
      <c r="E18" s="9"/>
      <c r="F18" s="3" t="str">
        <f t="shared" si="5"/>
        <v>-</v>
      </c>
      <c r="G18" s="9"/>
      <c r="H18" s="3" t="str">
        <f t="shared" si="6"/>
        <v>-</v>
      </c>
      <c r="I18" s="9"/>
      <c r="J18" s="3" t="str">
        <f t="shared" si="7"/>
        <v>-</v>
      </c>
      <c r="K18" s="9"/>
      <c r="L18" s="3" t="str">
        <f t="shared" si="8"/>
        <v>-</v>
      </c>
      <c r="M18" s="9"/>
      <c r="N18" s="3" t="str">
        <f t="shared" si="9"/>
        <v>-</v>
      </c>
      <c r="O18" s="9"/>
      <c r="P18" s="3" t="str">
        <f t="shared" si="10"/>
        <v>-</v>
      </c>
      <c r="Q18" s="9"/>
      <c r="R18" s="3" t="str">
        <f t="shared" si="11"/>
        <v>-</v>
      </c>
      <c r="S18" s="9"/>
      <c r="T18" s="3" t="str">
        <f t="shared" si="12"/>
        <v>-</v>
      </c>
      <c r="U18" s="9"/>
      <c r="V18" s="3" t="str">
        <f t="shared" si="13"/>
        <v>-</v>
      </c>
      <c r="W18" s="9"/>
      <c r="X18" s="3" t="str">
        <f t="shared" si="14"/>
        <v>-</v>
      </c>
      <c r="Y18" s="9"/>
      <c r="Z18" s="3" t="str">
        <f t="shared" si="15"/>
        <v>-</v>
      </c>
      <c r="AA18" s="9"/>
      <c r="AB18" s="3" t="str">
        <f t="shared" si="16"/>
        <v>-</v>
      </c>
      <c r="AC18" s="14">
        <f t="shared" si="0"/>
        <v>0</v>
      </c>
      <c r="AD18" s="18" t="str">
        <f t="shared" si="17"/>
        <v>-</v>
      </c>
      <c r="AE18" s="19" t="str">
        <f t="shared" si="18"/>
        <v>-</v>
      </c>
      <c r="AF18" s="20" t="str">
        <f t="shared" si="19"/>
        <v>-</v>
      </c>
    </row>
    <row r="19" spans="1:32" ht="15.95" customHeight="1" thickBot="1" x14ac:dyDescent="0.3">
      <c r="A19" s="53" t="s">
        <v>4</v>
      </c>
      <c r="B19" s="52"/>
      <c r="C19" s="56" t="str">
        <f>C8</f>
        <v>NON ACQUISE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65" t="str">
        <f>G8</f>
        <v>PARTIELLEMENT ACQUISE</v>
      </c>
      <c r="T19" s="66"/>
      <c r="U19" s="66"/>
      <c r="V19" s="66"/>
      <c r="W19" s="66"/>
      <c r="X19" s="66"/>
      <c r="Y19" s="66"/>
      <c r="Z19" s="67"/>
      <c r="AA19" s="68" t="str">
        <f>M8</f>
        <v>ACQUISE</v>
      </c>
      <c r="AB19" s="69"/>
      <c r="AC19" s="13"/>
      <c r="AD19" s="30"/>
      <c r="AE19" s="31"/>
      <c r="AF19" s="32"/>
    </row>
    <row r="20" spans="1:32" ht="15.95" customHeight="1" x14ac:dyDescent="0.25">
      <c r="A20" s="54"/>
      <c r="B20" s="50" t="str">
        <f>B17</f>
        <v>Novembre</v>
      </c>
      <c r="C20" s="10"/>
      <c r="D20" s="3" t="str">
        <f t="shared" ref="D20:D21" si="20">IFERROR(C20*100/AC20,"-")</f>
        <v>-</v>
      </c>
      <c r="E20" s="10"/>
      <c r="F20" s="3" t="str">
        <f t="shared" ref="F20:F21" si="21">IFERROR(E20*100/AC20,"-")</f>
        <v>-</v>
      </c>
      <c r="G20" s="10"/>
      <c r="H20" s="3" t="str">
        <f t="shared" ref="H20:H21" si="22">IFERROR(G20*100/AC20,"-")</f>
        <v>-</v>
      </c>
      <c r="I20" s="10"/>
      <c r="J20" s="3" t="str">
        <f t="shared" ref="J20:J21" si="23">IFERROR(I20*100/AC20,"-")</f>
        <v>-</v>
      </c>
      <c r="K20" s="10"/>
      <c r="L20" s="3" t="str">
        <f t="shared" ref="L20:L21" si="24">IFERROR(K20*100/AC20,"-")</f>
        <v>-</v>
      </c>
      <c r="M20" s="10"/>
      <c r="N20" s="3" t="str">
        <f t="shared" ref="N20:N21" si="25">IFERROR(M20*100/AC20,"-")</f>
        <v>-</v>
      </c>
      <c r="O20" s="10"/>
      <c r="P20" s="3" t="str">
        <f t="shared" ref="P20:P21" si="26">IFERROR(O20*100/AC20,"-")</f>
        <v>-</v>
      </c>
      <c r="Q20" s="10"/>
      <c r="R20" s="3" t="str">
        <f t="shared" ref="R20:R21" si="27">IFERROR(Q20*100/AC20,"-")</f>
        <v>-</v>
      </c>
      <c r="S20" s="10"/>
      <c r="T20" s="3" t="str">
        <f t="shared" ref="T20:T21" si="28">IFERROR(S20*100/AC20,"-")</f>
        <v>-</v>
      </c>
      <c r="U20" s="10"/>
      <c r="V20" s="3" t="str">
        <f t="shared" ref="V20:V21" si="29">IFERROR(U20*100/AC20,"-")</f>
        <v>-</v>
      </c>
      <c r="W20" s="45"/>
      <c r="X20" s="3" t="str">
        <f t="shared" ref="X20:X21" si="30">IFERROR(W20*100/AC20,"-")</f>
        <v>-</v>
      </c>
      <c r="Y20" s="10"/>
      <c r="Z20" s="3" t="str">
        <f t="shared" ref="Z20:Z21" si="31">IFERROR(Y20*100/AC20,"-")</f>
        <v>-</v>
      </c>
      <c r="AA20" s="10"/>
      <c r="AB20" s="3" t="str">
        <f t="shared" ref="AB20:AB21" si="32">IFERROR(AA20*100/AC20,"-")</f>
        <v>-</v>
      </c>
      <c r="AC20" s="12">
        <f t="shared" si="0"/>
        <v>0</v>
      </c>
      <c r="AD20" s="24" t="str">
        <f t="shared" ref="AD20:AD21" si="33">IFERROR(D20+F20+H20+J20+L20+N20+P20+R20,"-")</f>
        <v>-</v>
      </c>
      <c r="AE20" s="25" t="str">
        <f t="shared" ref="AE20:AE21" si="34">IFERROR(T20+V20+X20+Z20,"-")</f>
        <v>-</v>
      </c>
      <c r="AF20" s="26" t="str">
        <f t="shared" ref="AF20:AF21" si="35">AB20</f>
        <v>-</v>
      </c>
    </row>
    <row r="21" spans="1:32" ht="15.95" customHeight="1" thickBot="1" x14ac:dyDescent="0.3">
      <c r="A21" s="55"/>
      <c r="B21" s="50" t="str">
        <f>B18</f>
        <v>Juin</v>
      </c>
      <c r="C21" s="9"/>
      <c r="D21" s="4" t="str">
        <f t="shared" si="20"/>
        <v>-</v>
      </c>
      <c r="E21" s="9"/>
      <c r="F21" s="4" t="str">
        <f t="shared" si="21"/>
        <v>-</v>
      </c>
      <c r="G21" s="9"/>
      <c r="H21" s="4" t="str">
        <f t="shared" si="22"/>
        <v>-</v>
      </c>
      <c r="I21" s="9"/>
      <c r="J21" s="4" t="str">
        <f t="shared" si="23"/>
        <v>-</v>
      </c>
      <c r="K21" s="9"/>
      <c r="L21" s="4" t="str">
        <f t="shared" si="24"/>
        <v>-</v>
      </c>
      <c r="M21" s="9"/>
      <c r="N21" s="4" t="str">
        <f t="shared" si="25"/>
        <v>-</v>
      </c>
      <c r="O21" s="9"/>
      <c r="P21" s="4" t="str">
        <f t="shared" si="26"/>
        <v>-</v>
      </c>
      <c r="Q21" s="9"/>
      <c r="R21" s="4" t="str">
        <f t="shared" si="27"/>
        <v>-</v>
      </c>
      <c r="S21" s="9"/>
      <c r="T21" s="4" t="str">
        <f t="shared" si="28"/>
        <v>-</v>
      </c>
      <c r="U21" s="9"/>
      <c r="V21" s="4" t="str">
        <f t="shared" si="29"/>
        <v>-</v>
      </c>
      <c r="W21" s="9"/>
      <c r="X21" s="4" t="str">
        <f t="shared" si="30"/>
        <v>-</v>
      </c>
      <c r="Y21" s="9"/>
      <c r="Z21" s="4" t="str">
        <f t="shared" si="31"/>
        <v>-</v>
      </c>
      <c r="AA21" s="9"/>
      <c r="AB21" s="4" t="str">
        <f t="shared" si="32"/>
        <v>-</v>
      </c>
      <c r="AC21" s="14">
        <f t="shared" si="0"/>
        <v>0</v>
      </c>
      <c r="AD21" s="36" t="str">
        <f t="shared" si="33"/>
        <v>-</v>
      </c>
      <c r="AE21" s="37" t="str">
        <f t="shared" si="34"/>
        <v>-</v>
      </c>
      <c r="AF21" s="38" t="str">
        <f t="shared" si="35"/>
        <v>-</v>
      </c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heet="1" selectLockedCells="1"/>
  <mergeCells count="38">
    <mergeCell ref="A1:AF1"/>
    <mergeCell ref="A2:AF2"/>
    <mergeCell ref="B4:F4"/>
    <mergeCell ref="C6:D6"/>
    <mergeCell ref="E6:F6"/>
    <mergeCell ref="G6:H6"/>
    <mergeCell ref="I6:J6"/>
    <mergeCell ref="K6:L6"/>
    <mergeCell ref="M6:N6"/>
    <mergeCell ref="O6:P6"/>
    <mergeCell ref="AC6:AC7"/>
    <mergeCell ref="AD6:AF6"/>
    <mergeCell ref="A8:A9"/>
    <mergeCell ref="C8:F8"/>
    <mergeCell ref="G8:L8"/>
    <mergeCell ref="M8:AB8"/>
    <mergeCell ref="Q6:R6"/>
    <mergeCell ref="S6:T6"/>
    <mergeCell ref="U6:V6"/>
    <mergeCell ref="W6:X6"/>
    <mergeCell ref="Y6:Z6"/>
    <mergeCell ref="AA6:AB6"/>
    <mergeCell ref="A10:A12"/>
    <mergeCell ref="C10:J10"/>
    <mergeCell ref="K10:P10"/>
    <mergeCell ref="Q10:AB10"/>
    <mergeCell ref="A13:A15"/>
    <mergeCell ref="C13:P13"/>
    <mergeCell ref="Q13:T13"/>
    <mergeCell ref="U13:AB13"/>
    <mergeCell ref="A16:A18"/>
    <mergeCell ref="C16:R16"/>
    <mergeCell ref="S16:X16"/>
    <mergeCell ref="Y16:AB16"/>
    <mergeCell ref="A19:A21"/>
    <mergeCell ref="C19:R19"/>
    <mergeCell ref="S19:Z19"/>
    <mergeCell ref="AA19:AB19"/>
  </mergeCells>
  <conditionalFormatting sqref="D11">
    <cfRule type="cellIs" dxfId="23" priority="1" operator="equal">
      <formula>#DIV/0!</formula>
    </cfRule>
  </conditionalFormatting>
  <conditionalFormatting sqref="F12 D12 H12 J12 L12 N12 P12 R12 T12 V12 X12 Z12 AB12">
    <cfRule type="colorScale" priority="8">
      <colorScale>
        <cfvo type="min"/>
        <cfvo type="max"/>
        <color rgb="FFFCFCFF"/>
        <color rgb="FF63BE7B"/>
      </colorScale>
    </cfRule>
  </conditionalFormatting>
  <conditionalFormatting sqref="D14:D15 F14:F15 H14:H15 J14:J15 L14:L15 N14:N15 P14:P15 R14:R15 T14:T15 V14:V15 X14:X15 Z14:Z15 AB14:AB15">
    <cfRule type="colorScale" priority="4">
      <colorScale>
        <cfvo type="min"/>
        <cfvo type="max"/>
        <color rgb="FFFCFCFF"/>
        <color rgb="FF63BE7B"/>
      </colorScale>
    </cfRule>
  </conditionalFormatting>
  <conditionalFormatting sqref="D9 F9 H9 J9 L9 N9 P9 R9 T9 V9 X9 Z9 AB9">
    <cfRule type="colorScale" priority="6">
      <colorScale>
        <cfvo type="min"/>
        <cfvo type="max"/>
        <color rgb="FFFCFCFF"/>
        <color rgb="FF63BE7B"/>
      </colorScale>
    </cfRule>
  </conditionalFormatting>
  <conditionalFormatting sqref="F11 D11 H11 J11 L11 N11 P11 R11 T11 V11 X11 Z11 AB11">
    <cfRule type="colorScale" priority="7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18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19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3F5C9-9528-4B5D-9D86-E4564E05194A}">
  <dimension ref="A1:AF42"/>
  <sheetViews>
    <sheetView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6.85546875" customWidth="1"/>
    <col min="2" max="2" width="9.14062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</row>
    <row r="2" spans="1:32" x14ac:dyDescent="0.25">
      <c r="A2" s="83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86">
        <f>Total!B4</f>
        <v>0</v>
      </c>
      <c r="C4" s="86"/>
      <c r="D4" s="86"/>
      <c r="E4" s="86"/>
      <c r="F4" s="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1"/>
      <c r="C6" s="78" t="s">
        <v>7</v>
      </c>
      <c r="D6" s="79"/>
      <c r="E6" s="78" t="s">
        <v>8</v>
      </c>
      <c r="F6" s="79"/>
      <c r="G6" s="87" t="s">
        <v>9</v>
      </c>
      <c r="H6" s="88"/>
      <c r="I6" s="78" t="s">
        <v>10</v>
      </c>
      <c r="J6" s="79"/>
      <c r="K6" s="78" t="s">
        <v>11</v>
      </c>
      <c r="L6" s="79"/>
      <c r="M6" s="78" t="s">
        <v>12</v>
      </c>
      <c r="N6" s="79"/>
      <c r="O6" s="78" t="s">
        <v>13</v>
      </c>
      <c r="P6" s="79"/>
      <c r="Q6" s="78" t="s">
        <v>14</v>
      </c>
      <c r="R6" s="79"/>
      <c r="S6" s="78" t="s">
        <v>15</v>
      </c>
      <c r="T6" s="79"/>
      <c r="U6" s="78" t="s">
        <v>16</v>
      </c>
      <c r="V6" s="79"/>
      <c r="W6" s="78" t="s">
        <v>17</v>
      </c>
      <c r="X6" s="79"/>
      <c r="Y6" s="78" t="s">
        <v>23</v>
      </c>
      <c r="Z6" s="79"/>
      <c r="AA6" s="78" t="s">
        <v>6</v>
      </c>
      <c r="AB6" s="79"/>
      <c r="AC6" s="89" t="s">
        <v>5</v>
      </c>
      <c r="AD6" s="78" t="s">
        <v>27</v>
      </c>
      <c r="AE6" s="91"/>
      <c r="AF6" s="92"/>
    </row>
    <row r="7" spans="1:32" ht="27" customHeight="1" thickBot="1" x14ac:dyDescent="0.3">
      <c r="A7" s="1"/>
      <c r="B7" s="1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90"/>
      <c r="AD7" s="21" t="s">
        <v>28</v>
      </c>
      <c r="AE7" s="22" t="s">
        <v>29</v>
      </c>
      <c r="AF7" s="23" t="s">
        <v>30</v>
      </c>
    </row>
    <row r="8" spans="1:32" ht="16.5" customHeight="1" thickBot="1" x14ac:dyDescent="0.3">
      <c r="A8" s="70" t="s">
        <v>0</v>
      </c>
      <c r="B8" s="47"/>
      <c r="C8" s="72" t="s">
        <v>24</v>
      </c>
      <c r="D8" s="73"/>
      <c r="E8" s="73"/>
      <c r="F8" s="74"/>
      <c r="G8" s="59" t="s">
        <v>25</v>
      </c>
      <c r="H8" s="60"/>
      <c r="I8" s="60"/>
      <c r="J8" s="60"/>
      <c r="K8" s="60"/>
      <c r="L8" s="61"/>
      <c r="M8" s="75" t="s">
        <v>26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  <c r="AC8" s="11"/>
      <c r="AD8" s="27"/>
      <c r="AE8" s="28"/>
      <c r="AF8" s="29"/>
    </row>
    <row r="9" spans="1:32" ht="15.95" customHeight="1" thickBot="1" x14ac:dyDescent="0.3">
      <c r="A9" s="71"/>
      <c r="B9" s="48" t="s">
        <v>31</v>
      </c>
      <c r="C9" s="40"/>
      <c r="D9" s="41" t="str">
        <f>IFERROR(C9*100/AC9,"-")</f>
        <v>-</v>
      </c>
      <c r="E9" s="42"/>
      <c r="F9" s="41" t="str">
        <f>IFERROR(E9*100/AC9,"-")</f>
        <v>-</v>
      </c>
      <c r="G9" s="42"/>
      <c r="H9" s="41" t="str">
        <f>IFERROR(G9*100/AC9,"-")</f>
        <v>-</v>
      </c>
      <c r="I9" s="42"/>
      <c r="J9" s="41" t="str">
        <f>IFERROR(I9*100/AC9,"-")</f>
        <v>-</v>
      </c>
      <c r="K9" s="42"/>
      <c r="L9" s="41" t="str">
        <f>IFERROR(K9*100/AC9,"-")</f>
        <v>-</v>
      </c>
      <c r="M9" s="42"/>
      <c r="N9" s="41" t="str">
        <f>IFERROR(M9*100/AC9,"-")</f>
        <v>-</v>
      </c>
      <c r="O9" s="42"/>
      <c r="P9" s="41" t="str">
        <f>IFERROR(O9*100/AC9,"-")</f>
        <v>-</v>
      </c>
      <c r="Q9" s="42"/>
      <c r="R9" s="41" t="str">
        <f>IFERROR(Q9*100/AC9,"-")</f>
        <v>-</v>
      </c>
      <c r="S9" s="42"/>
      <c r="T9" s="41" t="str">
        <f>IFERROR(S9*100/AC9,"-")</f>
        <v>-</v>
      </c>
      <c r="U9" s="42"/>
      <c r="V9" s="41" t="str">
        <f>IFERROR(U9*100/AC9,"-")</f>
        <v>-</v>
      </c>
      <c r="W9" s="42"/>
      <c r="X9" s="41" t="str">
        <f>IFERROR(W9*100/AC9,"-")</f>
        <v>-</v>
      </c>
      <c r="Y9" s="42"/>
      <c r="Z9" s="41" t="str">
        <f>IFERROR(Y9*100/AC9,"-")</f>
        <v>-</v>
      </c>
      <c r="AA9" s="42"/>
      <c r="AB9" s="41" t="str">
        <f>IFERROR(AA9*100/AC9,"-")</f>
        <v>-</v>
      </c>
      <c r="AC9" s="43">
        <f>SUM(C9,E9,G9,I9,K9,M9,O9,Q9,S9,U9,W9,Y9,AA9)</f>
        <v>0</v>
      </c>
      <c r="AD9" s="24" t="str">
        <f>IFERROR(D9+F9,"-")</f>
        <v>-</v>
      </c>
      <c r="AE9" s="25" t="str">
        <f>IFERROR(H9+J9+L9,"-")</f>
        <v>-</v>
      </c>
      <c r="AF9" s="26" t="str">
        <f>IFERROR(N9+P9+R9+T9+V9+X9+Z9+AB9,"-")</f>
        <v>-</v>
      </c>
    </row>
    <row r="10" spans="1:32" ht="15.95" customHeight="1" thickBot="1" x14ac:dyDescent="0.3">
      <c r="A10" s="54" t="s">
        <v>1</v>
      </c>
      <c r="B10" s="49"/>
      <c r="C10" s="56" t="str">
        <f>C8</f>
        <v>NON ACQUISE</v>
      </c>
      <c r="D10" s="57"/>
      <c r="E10" s="57"/>
      <c r="F10" s="57"/>
      <c r="G10" s="57"/>
      <c r="H10" s="57"/>
      <c r="I10" s="57"/>
      <c r="J10" s="58"/>
      <c r="K10" s="59" t="str">
        <f>G8</f>
        <v>PARTIELLEMENT ACQUISE</v>
      </c>
      <c r="L10" s="60"/>
      <c r="M10" s="60"/>
      <c r="N10" s="60"/>
      <c r="O10" s="60"/>
      <c r="P10" s="61"/>
      <c r="Q10" s="62" t="str">
        <f>M8</f>
        <v>ACQUISE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4"/>
      <c r="AC10" s="44"/>
      <c r="AD10" s="30"/>
      <c r="AE10" s="31"/>
      <c r="AF10" s="32"/>
    </row>
    <row r="11" spans="1:32" ht="15.95" customHeight="1" x14ac:dyDescent="0.25">
      <c r="A11" s="54"/>
      <c r="B11" s="50" t="s">
        <v>32</v>
      </c>
      <c r="C11" s="10"/>
      <c r="D11" s="3" t="str">
        <f>IFERROR(C11*100/AC11,"-")</f>
        <v>-</v>
      </c>
      <c r="E11" s="10"/>
      <c r="F11" s="3" t="str">
        <f>IFERROR(E11*100/AC11,"-")</f>
        <v>-</v>
      </c>
      <c r="G11" s="10"/>
      <c r="H11" s="3" t="str">
        <f>IFERROR(G11*100/AC11,"-")</f>
        <v>-</v>
      </c>
      <c r="I11" s="39"/>
      <c r="J11" s="3" t="str">
        <f>IFERROR(I11*100/AC11,"-")</f>
        <v>-</v>
      </c>
      <c r="K11" s="10"/>
      <c r="L11" s="3" t="str">
        <f>IFERROR(K11*100/AC11,"-")</f>
        <v>-</v>
      </c>
      <c r="M11" s="10"/>
      <c r="N11" s="3" t="str">
        <f>IFERROR(M11*100/AC11,"-")</f>
        <v>-</v>
      </c>
      <c r="O11" s="10"/>
      <c r="P11" s="3" t="str">
        <f>IFERROR(O11*100/AC11,"-")</f>
        <v>-</v>
      </c>
      <c r="Q11" s="10"/>
      <c r="R11" s="3" t="str">
        <f>IFERROR(Q11*100/AC11,"-")</f>
        <v>-</v>
      </c>
      <c r="S11" s="10"/>
      <c r="T11" s="3" t="str">
        <f>IFERROR(S11*100/AC11,"-")</f>
        <v>-</v>
      </c>
      <c r="U11" s="10"/>
      <c r="V11" s="3" t="str">
        <f>IFERROR(U11*100/AC11,"-")</f>
        <v>-</v>
      </c>
      <c r="W11" s="10"/>
      <c r="X11" s="3" t="str">
        <f>IFERROR(W11*100/AC11,"-")</f>
        <v>-</v>
      </c>
      <c r="Y11" s="10"/>
      <c r="Z11" s="3" t="str">
        <f>IFERROR(Y11*100/AC11,"-")</f>
        <v>-</v>
      </c>
      <c r="AA11" s="10"/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3" t="str">
        <f>IFERROR(D11+F11+H11+J11,"-")</f>
        <v>-</v>
      </c>
      <c r="AE11" s="34" t="str">
        <f>IFERROR(L11+N11+P11,"-")</f>
        <v>-</v>
      </c>
      <c r="AF11" s="35" t="str">
        <f>IFERROR(R11+T11+V11+X11+Z11+AB11,"-")</f>
        <v>-</v>
      </c>
    </row>
    <row r="12" spans="1:32" ht="15.95" customHeight="1" thickBot="1" x14ac:dyDescent="0.3">
      <c r="A12" s="55"/>
      <c r="B12" s="51" t="str">
        <f>B9</f>
        <v>Juin</v>
      </c>
      <c r="C12" s="9"/>
      <c r="D12" s="4" t="str">
        <f>IFERROR(C12*100/AC12,"-")</f>
        <v>-</v>
      </c>
      <c r="E12" s="9"/>
      <c r="F12" s="4" t="str">
        <f>IFERROR(E12*100/AC12,"-")</f>
        <v>-</v>
      </c>
      <c r="G12" s="9"/>
      <c r="H12" s="4" t="str">
        <f>IFERROR(G12*100/AC12,"-")</f>
        <v>-</v>
      </c>
      <c r="I12" s="9"/>
      <c r="J12" s="4" t="str">
        <f>IFERROR(I12*100/AC12,"-")</f>
        <v>-</v>
      </c>
      <c r="K12" s="9"/>
      <c r="L12" s="4" t="str">
        <f>IFERROR(K12*100/AC12,"-")</f>
        <v>-</v>
      </c>
      <c r="M12" s="9"/>
      <c r="N12" s="4" t="str">
        <f>IFERROR(M12*100/AC12,"-")</f>
        <v>-</v>
      </c>
      <c r="O12" s="9"/>
      <c r="P12" s="4" t="str">
        <f>IFERROR(O12*100/AC12,"-")</f>
        <v>-</v>
      </c>
      <c r="Q12" s="9"/>
      <c r="R12" s="4" t="str">
        <f>IFERROR(Q12*100/AC12,"-")</f>
        <v>-</v>
      </c>
      <c r="S12" s="9"/>
      <c r="T12" s="4" t="str">
        <f>IFERROR(S12*100/AC12,"-")</f>
        <v>-</v>
      </c>
      <c r="U12" s="9"/>
      <c r="V12" s="4" t="str">
        <f>IFERROR(U12*100/AC12,"-")</f>
        <v>-</v>
      </c>
      <c r="W12" s="9"/>
      <c r="X12" s="4" t="str">
        <f>IFERROR(W12*100/AC12,"-")</f>
        <v>-</v>
      </c>
      <c r="Y12" s="9"/>
      <c r="Z12" s="4" t="str">
        <f>IFERROR(Y12*100/AC12,"-")</f>
        <v>-</v>
      </c>
      <c r="AA12" s="9"/>
      <c r="AB12" s="4" t="str">
        <f>IFERROR(AA12*100/AC12,"-")</f>
        <v>-</v>
      </c>
      <c r="AC12" s="14">
        <f t="shared" si="0"/>
        <v>0</v>
      </c>
      <c r="AD12" s="18" t="str">
        <f>IFERROR(D12+F12+H12+J12,"-")</f>
        <v>-</v>
      </c>
      <c r="AE12" s="19" t="str">
        <f>IFERROR(L12+N12+P12,"-")</f>
        <v>-</v>
      </c>
      <c r="AF12" s="20" t="str">
        <f>IFERROR(R12+T12+V12+X12+Z12+AB12,"-")</f>
        <v>-</v>
      </c>
    </row>
    <row r="13" spans="1:32" ht="15.95" customHeight="1" thickBot="1" x14ac:dyDescent="0.3">
      <c r="A13" s="53" t="s">
        <v>2</v>
      </c>
      <c r="B13" s="52"/>
      <c r="C13" s="56" t="str">
        <f>C8</f>
        <v>NON ACQUISE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65" t="str">
        <f>G8</f>
        <v>PARTIELLEMENT ACQUISE</v>
      </c>
      <c r="R13" s="66"/>
      <c r="S13" s="66"/>
      <c r="T13" s="67"/>
      <c r="U13" s="62" t="str">
        <f>M8</f>
        <v>ACQUISE</v>
      </c>
      <c r="V13" s="63"/>
      <c r="W13" s="63"/>
      <c r="X13" s="63"/>
      <c r="Y13" s="63"/>
      <c r="Z13" s="63"/>
      <c r="AA13" s="63"/>
      <c r="AB13" s="64"/>
      <c r="AC13" s="13"/>
      <c r="AD13" s="30"/>
      <c r="AE13" s="31"/>
      <c r="AF13" s="32"/>
    </row>
    <row r="14" spans="1:32" ht="15.95" customHeight="1" x14ac:dyDescent="0.25">
      <c r="A14" s="54"/>
      <c r="B14" s="50" t="str">
        <f>B11</f>
        <v>Novembre</v>
      </c>
      <c r="C14" s="10"/>
      <c r="D14" s="3" t="str">
        <f>IFERROR(C14*100/AC14,"-")</f>
        <v>-</v>
      </c>
      <c r="E14" s="10"/>
      <c r="F14" s="3" t="str">
        <f>IFERROR(E14*100/AC14,"-")</f>
        <v>-</v>
      </c>
      <c r="G14" s="10"/>
      <c r="H14" s="3" t="str">
        <f>IFERROR(G14*100/AC14,"-")</f>
        <v>-</v>
      </c>
      <c r="I14" s="10"/>
      <c r="J14" s="3" t="str">
        <f>IFERROR(I14*100/AC14,"-")</f>
        <v>-</v>
      </c>
      <c r="K14" s="10"/>
      <c r="L14" s="3" t="str">
        <f>IFERROR(K14*100/AC14,"-")</f>
        <v>-</v>
      </c>
      <c r="M14" s="10"/>
      <c r="N14" s="3" t="str">
        <f>IFERROR(M14*100/AC14,"-")</f>
        <v>-</v>
      </c>
      <c r="O14" s="10"/>
      <c r="P14" s="3" t="str">
        <f>IFERROR(O14*100/AC14,"-")</f>
        <v>-</v>
      </c>
      <c r="Q14" s="10"/>
      <c r="R14" s="3" t="str">
        <f>IFERROR(Q14*100/AC14,"-")</f>
        <v>-</v>
      </c>
      <c r="S14" s="45"/>
      <c r="T14" s="3" t="str">
        <f>IFERROR(S14*100/AC14,"-")</f>
        <v>-</v>
      </c>
      <c r="U14" s="10"/>
      <c r="V14" s="3" t="str">
        <f>IFERROR(U14*100/AC14,"-")</f>
        <v>-</v>
      </c>
      <c r="W14" s="10"/>
      <c r="X14" s="3" t="str">
        <f>IFERROR(W14*100/AC14,"-")</f>
        <v>-</v>
      </c>
      <c r="Y14" s="10"/>
      <c r="Z14" s="3" t="str">
        <f>IFERROR(Y14*100/AC14,"-")</f>
        <v>-</v>
      </c>
      <c r="AA14" s="10"/>
      <c r="AB14" s="3" t="str">
        <f>IFERROR(AA14*100/AC14,"-")</f>
        <v>-</v>
      </c>
      <c r="AC14" s="12">
        <f t="shared" si="0"/>
        <v>0</v>
      </c>
      <c r="AD14" s="15" t="str">
        <f t="shared" ref="AD14:AD15" si="1">IFERROR(D14+F14+H14+J14+L14+N14+P14,"-")</f>
        <v>-</v>
      </c>
      <c r="AE14" s="16" t="str">
        <f t="shared" ref="AE14:AE15" si="2">IFERROR(R14+T14,"-")</f>
        <v>-</v>
      </c>
      <c r="AF14" s="17" t="str">
        <f t="shared" ref="AF14:AF15" si="3">IFERROR(V14+X14+Z14+AB14,"-")</f>
        <v>-</v>
      </c>
    </row>
    <row r="15" spans="1:32" ht="15.95" customHeight="1" thickBot="1" x14ac:dyDescent="0.3">
      <c r="A15" s="55"/>
      <c r="B15" s="50" t="str">
        <f>B12</f>
        <v>Juin</v>
      </c>
      <c r="C15" s="9"/>
      <c r="D15" s="3" t="str">
        <f>IFERROR(C15*100/AC15,"-")</f>
        <v>-</v>
      </c>
      <c r="E15" s="9"/>
      <c r="F15" s="3" t="str">
        <f>IFERROR(E15*100/AC15,"-")</f>
        <v>-</v>
      </c>
      <c r="G15" s="9"/>
      <c r="H15" s="3" t="str">
        <f>IFERROR(G15*100/AC15,"-")</f>
        <v>-</v>
      </c>
      <c r="I15" s="9"/>
      <c r="J15" s="3" t="str">
        <f>IFERROR(I15*100/AC15,"-")</f>
        <v>-</v>
      </c>
      <c r="K15" s="9"/>
      <c r="L15" s="3" t="str">
        <f>IFERROR(K15*100/AC15,"-")</f>
        <v>-</v>
      </c>
      <c r="M15" s="9"/>
      <c r="N15" s="3" t="str">
        <f>IFERROR(M15*100/AC15,"-")</f>
        <v>-</v>
      </c>
      <c r="O15" s="9"/>
      <c r="P15" s="3" t="str">
        <f>IFERROR(O15*100/AC15,"-")</f>
        <v>-</v>
      </c>
      <c r="Q15" s="9"/>
      <c r="R15" s="3" t="str">
        <f>IFERROR(Q15*100/AC15,"-")</f>
        <v>-</v>
      </c>
      <c r="S15" s="9"/>
      <c r="T15" s="3" t="str">
        <f>IFERROR(S15*100/AC15,"-")</f>
        <v>-</v>
      </c>
      <c r="U15" s="9"/>
      <c r="V15" s="3" t="str">
        <f>IFERROR(U15*100/AC15,"-")</f>
        <v>-</v>
      </c>
      <c r="W15" s="9"/>
      <c r="X15" s="3" t="str">
        <f>IFERROR(W15*100/AC15,"-")</f>
        <v>-</v>
      </c>
      <c r="Y15" s="9"/>
      <c r="Z15" s="3" t="str">
        <f>IFERROR(Y15*100/AC15,"-")</f>
        <v>-</v>
      </c>
      <c r="AA15" s="9"/>
      <c r="AB15" s="3" t="str">
        <f>IFERROR(AA15*100/AC15,"-")</f>
        <v>-</v>
      </c>
      <c r="AC15" s="14">
        <f t="shared" si="0"/>
        <v>0</v>
      </c>
      <c r="AD15" s="18" t="str">
        <f t="shared" si="1"/>
        <v>-</v>
      </c>
      <c r="AE15" s="19" t="str">
        <f t="shared" si="2"/>
        <v>-</v>
      </c>
      <c r="AF15" s="20" t="str">
        <f t="shared" si="3"/>
        <v>-</v>
      </c>
    </row>
    <row r="16" spans="1:32" ht="15.95" customHeight="1" thickBot="1" x14ac:dyDescent="0.3">
      <c r="A16" s="53" t="s">
        <v>3</v>
      </c>
      <c r="B16" s="52"/>
      <c r="C16" s="56" t="str">
        <f>C8</f>
        <v>NON ACQUISE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9" t="str">
        <f>G8</f>
        <v>PARTIELLEMENT ACQUISE</v>
      </c>
      <c r="T16" s="60"/>
      <c r="U16" s="60"/>
      <c r="V16" s="60"/>
      <c r="W16" s="60"/>
      <c r="X16" s="61"/>
      <c r="Y16" s="62" t="str">
        <f>M8</f>
        <v>ACQUISE</v>
      </c>
      <c r="Z16" s="63"/>
      <c r="AA16" s="63"/>
      <c r="AB16" s="64"/>
      <c r="AC16" s="13"/>
      <c r="AD16" s="30"/>
      <c r="AE16" s="31"/>
      <c r="AF16" s="32"/>
    </row>
    <row r="17" spans="1:32" ht="15.95" customHeight="1" x14ac:dyDescent="0.25">
      <c r="A17" s="54"/>
      <c r="B17" s="50" t="str">
        <f>B14</f>
        <v>Novembre</v>
      </c>
      <c r="C17" s="10"/>
      <c r="D17" s="3" t="str">
        <f t="shared" ref="D17:D18" si="4">IFERROR(C17*100/AC17,"-")</f>
        <v>-</v>
      </c>
      <c r="E17" s="10"/>
      <c r="F17" s="3" t="str">
        <f t="shared" ref="F17:F18" si="5">IFERROR(E17*100/AC17,"-")</f>
        <v>-</v>
      </c>
      <c r="G17" s="10"/>
      <c r="H17" s="3" t="str">
        <f t="shared" ref="H17:H18" si="6">IFERROR(G17*100/AC17,"-")</f>
        <v>-</v>
      </c>
      <c r="I17" s="10"/>
      <c r="J17" s="3" t="str">
        <f t="shared" ref="J17:J18" si="7">IFERROR(I17*100/AC17,"-")</f>
        <v>-</v>
      </c>
      <c r="K17" s="10"/>
      <c r="L17" s="3" t="str">
        <f t="shared" ref="L17:L18" si="8">IFERROR(K17*100/AC17,"-")</f>
        <v>-</v>
      </c>
      <c r="M17" s="10"/>
      <c r="N17" s="3" t="str">
        <f t="shared" ref="N17:N18" si="9">IFERROR(M17*100/AC17,"-")</f>
        <v>-</v>
      </c>
      <c r="O17" s="10"/>
      <c r="P17" s="3" t="str">
        <f t="shared" ref="P17:P18" si="10">IFERROR(O17*100/AC17,"-")</f>
        <v>-</v>
      </c>
      <c r="Q17" s="10"/>
      <c r="R17" s="3" t="str">
        <f t="shared" ref="R17:R18" si="11">IFERROR(Q17*100/AC17,"-")</f>
        <v>-</v>
      </c>
      <c r="S17" s="10"/>
      <c r="T17" s="3" t="str">
        <f t="shared" ref="T17:T18" si="12">IFERROR(S17*100/AC17,"-")</f>
        <v>-</v>
      </c>
      <c r="U17" s="10"/>
      <c r="V17" s="3" t="str">
        <f t="shared" ref="V17:V18" si="13">IFERROR(U17*100/AC17,"-")</f>
        <v>-</v>
      </c>
      <c r="W17" s="10"/>
      <c r="X17" s="3" t="str">
        <f t="shared" ref="X17:X18" si="14">IFERROR(W17*100/AC17,"-")</f>
        <v>-</v>
      </c>
      <c r="Y17" s="10"/>
      <c r="Z17" s="3" t="str">
        <f t="shared" ref="Z17:Z18" si="15">IFERROR(Y17*100/AC17,"-")</f>
        <v>-</v>
      </c>
      <c r="AA17" s="10"/>
      <c r="AB17" s="3" t="str">
        <f t="shared" ref="AB17:AB18" si="16">IFERROR(AA17*100/AC17,"-")</f>
        <v>-</v>
      </c>
      <c r="AC17" s="12">
        <f t="shared" si="0"/>
        <v>0</v>
      </c>
      <c r="AD17" s="15" t="str">
        <f t="shared" ref="AD17:AD18" si="17">IFERROR(D17+F17+H17+J17+L17+N17+P17+R17,"-")</f>
        <v>-</v>
      </c>
      <c r="AE17" s="16" t="str">
        <f t="shared" ref="AE17:AE18" si="18">IFERROR(T17+V17+X17,"-")</f>
        <v>-</v>
      </c>
      <c r="AF17" s="17" t="str">
        <f t="shared" ref="AF17:AF18" si="19">IFERROR(Z17+AB17,"-")</f>
        <v>-</v>
      </c>
    </row>
    <row r="18" spans="1:32" ht="15.95" customHeight="1" thickBot="1" x14ac:dyDescent="0.3">
      <c r="A18" s="55"/>
      <c r="B18" s="50" t="str">
        <f>B15</f>
        <v>Juin</v>
      </c>
      <c r="C18" s="9"/>
      <c r="D18" s="3" t="str">
        <f t="shared" si="4"/>
        <v>-</v>
      </c>
      <c r="E18" s="9"/>
      <c r="F18" s="3" t="str">
        <f t="shared" si="5"/>
        <v>-</v>
      </c>
      <c r="G18" s="9"/>
      <c r="H18" s="3" t="str">
        <f t="shared" si="6"/>
        <v>-</v>
      </c>
      <c r="I18" s="9"/>
      <c r="J18" s="3" t="str">
        <f t="shared" si="7"/>
        <v>-</v>
      </c>
      <c r="K18" s="9"/>
      <c r="L18" s="3" t="str">
        <f t="shared" si="8"/>
        <v>-</v>
      </c>
      <c r="M18" s="9"/>
      <c r="N18" s="3" t="str">
        <f t="shared" si="9"/>
        <v>-</v>
      </c>
      <c r="O18" s="9"/>
      <c r="P18" s="3" t="str">
        <f t="shared" si="10"/>
        <v>-</v>
      </c>
      <c r="Q18" s="9"/>
      <c r="R18" s="3" t="str">
        <f t="shared" si="11"/>
        <v>-</v>
      </c>
      <c r="S18" s="9"/>
      <c r="T18" s="3" t="str">
        <f t="shared" si="12"/>
        <v>-</v>
      </c>
      <c r="U18" s="9"/>
      <c r="V18" s="3" t="str">
        <f t="shared" si="13"/>
        <v>-</v>
      </c>
      <c r="W18" s="9"/>
      <c r="X18" s="3" t="str">
        <f t="shared" si="14"/>
        <v>-</v>
      </c>
      <c r="Y18" s="9"/>
      <c r="Z18" s="3" t="str">
        <f t="shared" si="15"/>
        <v>-</v>
      </c>
      <c r="AA18" s="9"/>
      <c r="AB18" s="3" t="str">
        <f t="shared" si="16"/>
        <v>-</v>
      </c>
      <c r="AC18" s="14">
        <f t="shared" si="0"/>
        <v>0</v>
      </c>
      <c r="AD18" s="18" t="str">
        <f t="shared" si="17"/>
        <v>-</v>
      </c>
      <c r="AE18" s="19" t="str">
        <f t="shared" si="18"/>
        <v>-</v>
      </c>
      <c r="AF18" s="20" t="str">
        <f t="shared" si="19"/>
        <v>-</v>
      </c>
    </row>
    <row r="19" spans="1:32" ht="15.95" customHeight="1" thickBot="1" x14ac:dyDescent="0.3">
      <c r="A19" s="53" t="s">
        <v>4</v>
      </c>
      <c r="B19" s="52"/>
      <c r="C19" s="56" t="str">
        <f>C8</f>
        <v>NON ACQUISE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65" t="str">
        <f>G8</f>
        <v>PARTIELLEMENT ACQUISE</v>
      </c>
      <c r="T19" s="66"/>
      <c r="U19" s="66"/>
      <c r="V19" s="66"/>
      <c r="W19" s="66"/>
      <c r="X19" s="66"/>
      <c r="Y19" s="66"/>
      <c r="Z19" s="67"/>
      <c r="AA19" s="68" t="str">
        <f>M8</f>
        <v>ACQUISE</v>
      </c>
      <c r="AB19" s="69"/>
      <c r="AC19" s="13"/>
      <c r="AD19" s="30"/>
      <c r="AE19" s="31"/>
      <c r="AF19" s="32"/>
    </row>
    <row r="20" spans="1:32" ht="15.95" customHeight="1" x14ac:dyDescent="0.25">
      <c r="A20" s="54"/>
      <c r="B20" s="50" t="str">
        <f>B17</f>
        <v>Novembre</v>
      </c>
      <c r="C20" s="10"/>
      <c r="D20" s="3" t="str">
        <f t="shared" ref="D20:D21" si="20">IFERROR(C20*100/AC20,"-")</f>
        <v>-</v>
      </c>
      <c r="E20" s="10"/>
      <c r="F20" s="3" t="str">
        <f t="shared" ref="F20:F21" si="21">IFERROR(E20*100/AC20,"-")</f>
        <v>-</v>
      </c>
      <c r="G20" s="10"/>
      <c r="H20" s="3" t="str">
        <f t="shared" ref="H20:H21" si="22">IFERROR(G20*100/AC20,"-")</f>
        <v>-</v>
      </c>
      <c r="I20" s="10"/>
      <c r="J20" s="3" t="str">
        <f t="shared" ref="J20:J21" si="23">IFERROR(I20*100/AC20,"-")</f>
        <v>-</v>
      </c>
      <c r="K20" s="10"/>
      <c r="L20" s="3" t="str">
        <f t="shared" ref="L20:L21" si="24">IFERROR(K20*100/AC20,"-")</f>
        <v>-</v>
      </c>
      <c r="M20" s="10"/>
      <c r="N20" s="3" t="str">
        <f t="shared" ref="N20:N21" si="25">IFERROR(M20*100/AC20,"-")</f>
        <v>-</v>
      </c>
      <c r="O20" s="10"/>
      <c r="P20" s="3" t="str">
        <f t="shared" ref="P20:P21" si="26">IFERROR(O20*100/AC20,"-")</f>
        <v>-</v>
      </c>
      <c r="Q20" s="10"/>
      <c r="R20" s="3" t="str">
        <f t="shared" ref="R20:R21" si="27">IFERROR(Q20*100/AC20,"-")</f>
        <v>-</v>
      </c>
      <c r="S20" s="10"/>
      <c r="T20" s="3" t="str">
        <f t="shared" ref="T20:T21" si="28">IFERROR(S20*100/AC20,"-")</f>
        <v>-</v>
      </c>
      <c r="U20" s="10"/>
      <c r="V20" s="3" t="str">
        <f t="shared" ref="V20:V21" si="29">IFERROR(U20*100/AC20,"-")</f>
        <v>-</v>
      </c>
      <c r="W20" s="45"/>
      <c r="X20" s="3" t="str">
        <f t="shared" ref="X20:X21" si="30">IFERROR(W20*100/AC20,"-")</f>
        <v>-</v>
      </c>
      <c r="Y20" s="10"/>
      <c r="Z20" s="3" t="str">
        <f t="shared" ref="Z20:Z21" si="31">IFERROR(Y20*100/AC20,"-")</f>
        <v>-</v>
      </c>
      <c r="AA20" s="10"/>
      <c r="AB20" s="3" t="str">
        <f t="shared" ref="AB20:AB21" si="32">IFERROR(AA20*100/AC20,"-")</f>
        <v>-</v>
      </c>
      <c r="AC20" s="12">
        <f t="shared" si="0"/>
        <v>0</v>
      </c>
      <c r="AD20" s="24" t="str">
        <f t="shared" ref="AD20:AD21" si="33">IFERROR(D20+F20+H20+J20+L20+N20+P20+R20,"-")</f>
        <v>-</v>
      </c>
      <c r="AE20" s="25" t="str">
        <f t="shared" ref="AE20:AE21" si="34">IFERROR(T20+V20+X20+Z20,"-")</f>
        <v>-</v>
      </c>
      <c r="AF20" s="26" t="str">
        <f t="shared" ref="AF20:AF21" si="35">AB20</f>
        <v>-</v>
      </c>
    </row>
    <row r="21" spans="1:32" ht="15.95" customHeight="1" thickBot="1" x14ac:dyDescent="0.3">
      <c r="A21" s="55"/>
      <c r="B21" s="50" t="str">
        <f>B18</f>
        <v>Juin</v>
      </c>
      <c r="C21" s="9"/>
      <c r="D21" s="4" t="str">
        <f t="shared" si="20"/>
        <v>-</v>
      </c>
      <c r="E21" s="9"/>
      <c r="F21" s="4" t="str">
        <f t="shared" si="21"/>
        <v>-</v>
      </c>
      <c r="G21" s="9"/>
      <c r="H21" s="4" t="str">
        <f t="shared" si="22"/>
        <v>-</v>
      </c>
      <c r="I21" s="9"/>
      <c r="J21" s="4" t="str">
        <f t="shared" si="23"/>
        <v>-</v>
      </c>
      <c r="K21" s="9"/>
      <c r="L21" s="4" t="str">
        <f t="shared" si="24"/>
        <v>-</v>
      </c>
      <c r="M21" s="9"/>
      <c r="N21" s="4" t="str">
        <f t="shared" si="25"/>
        <v>-</v>
      </c>
      <c r="O21" s="9"/>
      <c r="P21" s="4" t="str">
        <f t="shared" si="26"/>
        <v>-</v>
      </c>
      <c r="Q21" s="9"/>
      <c r="R21" s="4" t="str">
        <f t="shared" si="27"/>
        <v>-</v>
      </c>
      <c r="S21" s="9"/>
      <c r="T21" s="4" t="str">
        <f t="shared" si="28"/>
        <v>-</v>
      </c>
      <c r="U21" s="9"/>
      <c r="V21" s="4" t="str">
        <f t="shared" si="29"/>
        <v>-</v>
      </c>
      <c r="W21" s="9"/>
      <c r="X21" s="4" t="str">
        <f t="shared" si="30"/>
        <v>-</v>
      </c>
      <c r="Y21" s="9"/>
      <c r="Z21" s="4" t="str">
        <f t="shared" si="31"/>
        <v>-</v>
      </c>
      <c r="AA21" s="9"/>
      <c r="AB21" s="4" t="str">
        <f t="shared" si="32"/>
        <v>-</v>
      </c>
      <c r="AC21" s="14">
        <f t="shared" si="0"/>
        <v>0</v>
      </c>
      <c r="AD21" s="36" t="str">
        <f t="shared" si="33"/>
        <v>-</v>
      </c>
      <c r="AE21" s="37" t="str">
        <f t="shared" si="34"/>
        <v>-</v>
      </c>
      <c r="AF21" s="38" t="str">
        <f t="shared" si="35"/>
        <v>-</v>
      </c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heet="1" selectLockedCells="1"/>
  <mergeCells count="38">
    <mergeCell ref="A1:AF1"/>
    <mergeCell ref="A2:AF2"/>
    <mergeCell ref="B4:F4"/>
    <mergeCell ref="C6:D6"/>
    <mergeCell ref="E6:F6"/>
    <mergeCell ref="G6:H6"/>
    <mergeCell ref="I6:J6"/>
    <mergeCell ref="K6:L6"/>
    <mergeCell ref="M6:N6"/>
    <mergeCell ref="O6:P6"/>
    <mergeCell ref="AC6:AC7"/>
    <mergeCell ref="AD6:AF6"/>
    <mergeCell ref="A8:A9"/>
    <mergeCell ref="C8:F8"/>
    <mergeCell ref="G8:L8"/>
    <mergeCell ref="M8:AB8"/>
    <mergeCell ref="Q6:R6"/>
    <mergeCell ref="S6:T6"/>
    <mergeCell ref="U6:V6"/>
    <mergeCell ref="W6:X6"/>
    <mergeCell ref="Y6:Z6"/>
    <mergeCell ref="AA6:AB6"/>
    <mergeCell ref="A10:A12"/>
    <mergeCell ref="C10:J10"/>
    <mergeCell ref="K10:P10"/>
    <mergeCell ref="Q10:AB10"/>
    <mergeCell ref="A13:A15"/>
    <mergeCell ref="C13:P13"/>
    <mergeCell ref="Q13:T13"/>
    <mergeCell ref="U13:AB13"/>
    <mergeCell ref="A16:A18"/>
    <mergeCell ref="C16:R16"/>
    <mergeCell ref="S16:X16"/>
    <mergeCell ref="Y16:AB16"/>
    <mergeCell ref="A19:A21"/>
    <mergeCell ref="C19:R19"/>
    <mergeCell ref="S19:Z19"/>
    <mergeCell ref="AA19:AB19"/>
  </mergeCells>
  <conditionalFormatting sqref="D11">
    <cfRule type="cellIs" dxfId="22" priority="1" operator="equal">
      <formula>#DIV/0!</formula>
    </cfRule>
  </conditionalFormatting>
  <conditionalFormatting sqref="F12 D12 H12 J12 L12 N12 P12 R12 T12 V12 X12 Z12 AB12">
    <cfRule type="colorScale" priority="8">
      <colorScale>
        <cfvo type="min"/>
        <cfvo type="max"/>
        <color rgb="FFFCFCFF"/>
        <color rgb="FF63BE7B"/>
      </colorScale>
    </cfRule>
  </conditionalFormatting>
  <conditionalFormatting sqref="D14:D15 F14:F15 H14:H15 J14:J15 L14:L15 N14:N15 P14:P15 R14:R15 T14:T15 V14:V15 X14:X15 Z14:Z15 AB14:AB15">
    <cfRule type="colorScale" priority="4">
      <colorScale>
        <cfvo type="min"/>
        <cfvo type="max"/>
        <color rgb="FFFCFCFF"/>
        <color rgb="FF63BE7B"/>
      </colorScale>
    </cfRule>
  </conditionalFormatting>
  <conditionalFormatting sqref="D9 F9 H9 J9 L9 N9 P9 R9 T9 V9 X9 Z9 AB9">
    <cfRule type="colorScale" priority="6">
      <colorScale>
        <cfvo type="min"/>
        <cfvo type="max"/>
        <color rgb="FFFCFCFF"/>
        <color rgb="FF63BE7B"/>
      </colorScale>
    </cfRule>
  </conditionalFormatting>
  <conditionalFormatting sqref="F11 D11 H11 J11 L11 N11 P11 R11 T11 V11 X11 Z11 AB11">
    <cfRule type="colorScale" priority="7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20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2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98FF7-2E9E-475E-8754-34C1CD333346}">
  <dimension ref="A1:AF42"/>
  <sheetViews>
    <sheetView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6.85546875" customWidth="1"/>
    <col min="2" max="2" width="9.14062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</row>
    <row r="2" spans="1:32" x14ac:dyDescent="0.25">
      <c r="A2" s="83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86">
        <f>Total!B4</f>
        <v>0</v>
      </c>
      <c r="C4" s="86"/>
      <c r="D4" s="86"/>
      <c r="E4" s="86"/>
      <c r="F4" s="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1"/>
      <c r="C6" s="78" t="s">
        <v>7</v>
      </c>
      <c r="D6" s="79"/>
      <c r="E6" s="78" t="s">
        <v>8</v>
      </c>
      <c r="F6" s="79"/>
      <c r="G6" s="87" t="s">
        <v>9</v>
      </c>
      <c r="H6" s="88"/>
      <c r="I6" s="78" t="s">
        <v>10</v>
      </c>
      <c r="J6" s="79"/>
      <c r="K6" s="78" t="s">
        <v>11</v>
      </c>
      <c r="L6" s="79"/>
      <c r="M6" s="78" t="s">
        <v>12</v>
      </c>
      <c r="N6" s="79"/>
      <c r="O6" s="78" t="s">
        <v>13</v>
      </c>
      <c r="P6" s="79"/>
      <c r="Q6" s="78" t="s">
        <v>14</v>
      </c>
      <c r="R6" s="79"/>
      <c r="S6" s="78" t="s">
        <v>15</v>
      </c>
      <c r="T6" s="79"/>
      <c r="U6" s="78" t="s">
        <v>16</v>
      </c>
      <c r="V6" s="79"/>
      <c r="W6" s="78" t="s">
        <v>17</v>
      </c>
      <c r="X6" s="79"/>
      <c r="Y6" s="78" t="s">
        <v>23</v>
      </c>
      <c r="Z6" s="79"/>
      <c r="AA6" s="78" t="s">
        <v>6</v>
      </c>
      <c r="AB6" s="79"/>
      <c r="AC6" s="89" t="s">
        <v>5</v>
      </c>
      <c r="AD6" s="78" t="s">
        <v>27</v>
      </c>
      <c r="AE6" s="91"/>
      <c r="AF6" s="92"/>
    </row>
    <row r="7" spans="1:32" ht="27" customHeight="1" thickBot="1" x14ac:dyDescent="0.3">
      <c r="A7" s="1"/>
      <c r="B7" s="1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90"/>
      <c r="AD7" s="21" t="s">
        <v>28</v>
      </c>
      <c r="AE7" s="22" t="s">
        <v>29</v>
      </c>
      <c r="AF7" s="23" t="s">
        <v>30</v>
      </c>
    </row>
    <row r="8" spans="1:32" ht="16.5" customHeight="1" thickBot="1" x14ac:dyDescent="0.3">
      <c r="A8" s="70" t="s">
        <v>0</v>
      </c>
      <c r="B8" s="47"/>
      <c r="C8" s="72" t="s">
        <v>24</v>
      </c>
      <c r="D8" s="73"/>
      <c r="E8" s="73"/>
      <c r="F8" s="74"/>
      <c r="G8" s="59" t="s">
        <v>25</v>
      </c>
      <c r="H8" s="60"/>
      <c r="I8" s="60"/>
      <c r="J8" s="60"/>
      <c r="K8" s="60"/>
      <c r="L8" s="61"/>
      <c r="M8" s="75" t="s">
        <v>26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  <c r="AC8" s="11"/>
      <c r="AD8" s="27"/>
      <c r="AE8" s="28"/>
      <c r="AF8" s="29"/>
    </row>
    <row r="9" spans="1:32" ht="15.95" customHeight="1" thickBot="1" x14ac:dyDescent="0.3">
      <c r="A9" s="71"/>
      <c r="B9" s="48" t="s">
        <v>31</v>
      </c>
      <c r="C9" s="40"/>
      <c r="D9" s="41" t="str">
        <f>IFERROR(C9*100/AC9,"-")</f>
        <v>-</v>
      </c>
      <c r="E9" s="42"/>
      <c r="F9" s="41" t="str">
        <f>IFERROR(E9*100/AC9,"-")</f>
        <v>-</v>
      </c>
      <c r="G9" s="42"/>
      <c r="H9" s="41" t="str">
        <f>IFERROR(G9*100/AC9,"-")</f>
        <v>-</v>
      </c>
      <c r="I9" s="42"/>
      <c r="J9" s="41" t="str">
        <f>IFERROR(I9*100/AC9,"-")</f>
        <v>-</v>
      </c>
      <c r="K9" s="42"/>
      <c r="L9" s="41" t="str">
        <f>IFERROR(K9*100/AC9,"-")</f>
        <v>-</v>
      </c>
      <c r="M9" s="42"/>
      <c r="N9" s="41" t="str">
        <f>IFERROR(M9*100/AC9,"-")</f>
        <v>-</v>
      </c>
      <c r="O9" s="42"/>
      <c r="P9" s="41" t="str">
        <f>IFERROR(O9*100/AC9,"-")</f>
        <v>-</v>
      </c>
      <c r="Q9" s="42"/>
      <c r="R9" s="41" t="str">
        <f>IFERROR(Q9*100/AC9,"-")</f>
        <v>-</v>
      </c>
      <c r="S9" s="42"/>
      <c r="T9" s="41" t="str">
        <f>IFERROR(S9*100/AC9,"-")</f>
        <v>-</v>
      </c>
      <c r="U9" s="42"/>
      <c r="V9" s="41" t="str">
        <f>IFERROR(U9*100/AC9,"-")</f>
        <v>-</v>
      </c>
      <c r="W9" s="42"/>
      <c r="X9" s="41" t="str">
        <f>IFERROR(W9*100/AC9,"-")</f>
        <v>-</v>
      </c>
      <c r="Y9" s="42"/>
      <c r="Z9" s="41" t="str">
        <f>IFERROR(Y9*100/AC9,"-")</f>
        <v>-</v>
      </c>
      <c r="AA9" s="42"/>
      <c r="AB9" s="41" t="str">
        <f>IFERROR(AA9*100/AC9,"-")</f>
        <v>-</v>
      </c>
      <c r="AC9" s="43">
        <f>SUM(C9,E9,G9,I9,K9,M9,O9,Q9,S9,U9,W9,Y9,AA9)</f>
        <v>0</v>
      </c>
      <c r="AD9" s="24" t="str">
        <f>IFERROR(D9+F9,"-")</f>
        <v>-</v>
      </c>
      <c r="AE9" s="25" t="str">
        <f>IFERROR(H9+J9+L9,"-")</f>
        <v>-</v>
      </c>
      <c r="AF9" s="26" t="str">
        <f>IFERROR(N9+P9+R9+T9+V9+X9+Z9+AB9,"-")</f>
        <v>-</v>
      </c>
    </row>
    <row r="10" spans="1:32" ht="15.95" customHeight="1" thickBot="1" x14ac:dyDescent="0.3">
      <c r="A10" s="54" t="s">
        <v>1</v>
      </c>
      <c r="B10" s="49"/>
      <c r="C10" s="56" t="str">
        <f>C8</f>
        <v>NON ACQUISE</v>
      </c>
      <c r="D10" s="57"/>
      <c r="E10" s="57"/>
      <c r="F10" s="57"/>
      <c r="G10" s="57"/>
      <c r="H10" s="57"/>
      <c r="I10" s="57"/>
      <c r="J10" s="58"/>
      <c r="K10" s="59" t="str">
        <f>G8</f>
        <v>PARTIELLEMENT ACQUISE</v>
      </c>
      <c r="L10" s="60"/>
      <c r="M10" s="60"/>
      <c r="N10" s="60"/>
      <c r="O10" s="60"/>
      <c r="P10" s="61"/>
      <c r="Q10" s="62" t="str">
        <f>M8</f>
        <v>ACQUISE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4"/>
      <c r="AC10" s="44"/>
      <c r="AD10" s="30"/>
      <c r="AE10" s="31"/>
      <c r="AF10" s="32"/>
    </row>
    <row r="11" spans="1:32" ht="15.95" customHeight="1" x14ac:dyDescent="0.25">
      <c r="A11" s="54"/>
      <c r="B11" s="50" t="s">
        <v>32</v>
      </c>
      <c r="C11" s="10"/>
      <c r="D11" s="3" t="str">
        <f>IFERROR(C11*100/AC11,"-")</f>
        <v>-</v>
      </c>
      <c r="E11" s="10"/>
      <c r="F11" s="3" t="str">
        <f>IFERROR(E11*100/AC11,"-")</f>
        <v>-</v>
      </c>
      <c r="G11" s="10"/>
      <c r="H11" s="3" t="str">
        <f>IFERROR(G11*100/AC11,"-")</f>
        <v>-</v>
      </c>
      <c r="I11" s="39"/>
      <c r="J11" s="3" t="str">
        <f>IFERROR(I11*100/AC11,"-")</f>
        <v>-</v>
      </c>
      <c r="K11" s="10"/>
      <c r="L11" s="3" t="str">
        <f>IFERROR(K11*100/AC11,"-")</f>
        <v>-</v>
      </c>
      <c r="M11" s="10"/>
      <c r="N11" s="3" t="str">
        <f>IFERROR(M11*100/AC11,"-")</f>
        <v>-</v>
      </c>
      <c r="O11" s="10"/>
      <c r="P11" s="3" t="str">
        <f>IFERROR(O11*100/AC11,"-")</f>
        <v>-</v>
      </c>
      <c r="Q11" s="10"/>
      <c r="R11" s="3" t="str">
        <f>IFERROR(Q11*100/AC11,"-")</f>
        <v>-</v>
      </c>
      <c r="S11" s="10"/>
      <c r="T11" s="3" t="str">
        <f>IFERROR(S11*100/AC11,"-")</f>
        <v>-</v>
      </c>
      <c r="U11" s="10"/>
      <c r="V11" s="3" t="str">
        <f>IFERROR(U11*100/AC11,"-")</f>
        <v>-</v>
      </c>
      <c r="W11" s="10"/>
      <c r="X11" s="3" t="str">
        <f>IFERROR(W11*100/AC11,"-")</f>
        <v>-</v>
      </c>
      <c r="Y11" s="10"/>
      <c r="Z11" s="3" t="str">
        <f>IFERROR(Y11*100/AC11,"-")</f>
        <v>-</v>
      </c>
      <c r="AA11" s="10"/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3" t="str">
        <f>IFERROR(D11+F11+H11+J11,"-")</f>
        <v>-</v>
      </c>
      <c r="AE11" s="34" t="str">
        <f>IFERROR(L11+N11+P11,"-")</f>
        <v>-</v>
      </c>
      <c r="AF11" s="35" t="str">
        <f>IFERROR(R11+T11+V11+X11+Z11+AB11,"-")</f>
        <v>-</v>
      </c>
    </row>
    <row r="12" spans="1:32" ht="15.95" customHeight="1" thickBot="1" x14ac:dyDescent="0.3">
      <c r="A12" s="55"/>
      <c r="B12" s="51" t="str">
        <f>B9</f>
        <v>Juin</v>
      </c>
      <c r="C12" s="9"/>
      <c r="D12" s="4" t="str">
        <f>IFERROR(C12*100/AC12,"-")</f>
        <v>-</v>
      </c>
      <c r="E12" s="9"/>
      <c r="F12" s="4" t="str">
        <f>IFERROR(E12*100/AC12,"-")</f>
        <v>-</v>
      </c>
      <c r="G12" s="9"/>
      <c r="H12" s="4" t="str">
        <f>IFERROR(G12*100/AC12,"-")</f>
        <v>-</v>
      </c>
      <c r="I12" s="9"/>
      <c r="J12" s="4" t="str">
        <f>IFERROR(I12*100/AC12,"-")</f>
        <v>-</v>
      </c>
      <c r="K12" s="9"/>
      <c r="L12" s="4" t="str">
        <f>IFERROR(K12*100/AC12,"-")</f>
        <v>-</v>
      </c>
      <c r="M12" s="9"/>
      <c r="N12" s="4" t="str">
        <f>IFERROR(M12*100/AC12,"-")</f>
        <v>-</v>
      </c>
      <c r="O12" s="9"/>
      <c r="P12" s="4" t="str">
        <f>IFERROR(O12*100/AC12,"-")</f>
        <v>-</v>
      </c>
      <c r="Q12" s="9"/>
      <c r="R12" s="4" t="str">
        <f>IFERROR(Q12*100/AC12,"-")</f>
        <v>-</v>
      </c>
      <c r="S12" s="9"/>
      <c r="T12" s="4" t="str">
        <f>IFERROR(S12*100/AC12,"-")</f>
        <v>-</v>
      </c>
      <c r="U12" s="9"/>
      <c r="V12" s="4" t="str">
        <f>IFERROR(U12*100/AC12,"-")</f>
        <v>-</v>
      </c>
      <c r="W12" s="9"/>
      <c r="X12" s="4" t="str">
        <f>IFERROR(W12*100/AC12,"-")</f>
        <v>-</v>
      </c>
      <c r="Y12" s="9"/>
      <c r="Z12" s="4" t="str">
        <f>IFERROR(Y12*100/AC12,"-")</f>
        <v>-</v>
      </c>
      <c r="AA12" s="9"/>
      <c r="AB12" s="4" t="str">
        <f>IFERROR(AA12*100/AC12,"-")</f>
        <v>-</v>
      </c>
      <c r="AC12" s="14">
        <f t="shared" si="0"/>
        <v>0</v>
      </c>
      <c r="AD12" s="18" t="str">
        <f>IFERROR(D12+F12+H12+J12,"-")</f>
        <v>-</v>
      </c>
      <c r="AE12" s="19" t="str">
        <f>IFERROR(L12+N12+P12,"-")</f>
        <v>-</v>
      </c>
      <c r="AF12" s="20" t="str">
        <f>IFERROR(R12+T12+V12+X12+Z12+AB12,"-")</f>
        <v>-</v>
      </c>
    </row>
    <row r="13" spans="1:32" ht="15.95" customHeight="1" thickBot="1" x14ac:dyDescent="0.3">
      <c r="A13" s="53" t="s">
        <v>2</v>
      </c>
      <c r="B13" s="52"/>
      <c r="C13" s="56" t="str">
        <f>C8</f>
        <v>NON ACQUISE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65" t="str">
        <f>G8</f>
        <v>PARTIELLEMENT ACQUISE</v>
      </c>
      <c r="R13" s="66"/>
      <c r="S13" s="66"/>
      <c r="T13" s="67"/>
      <c r="U13" s="62" t="str">
        <f>M8</f>
        <v>ACQUISE</v>
      </c>
      <c r="V13" s="63"/>
      <c r="W13" s="63"/>
      <c r="X13" s="63"/>
      <c r="Y13" s="63"/>
      <c r="Z13" s="63"/>
      <c r="AA13" s="63"/>
      <c r="AB13" s="64"/>
      <c r="AC13" s="13"/>
      <c r="AD13" s="30"/>
      <c r="AE13" s="31"/>
      <c r="AF13" s="32"/>
    </row>
    <row r="14" spans="1:32" ht="15.95" customHeight="1" x14ac:dyDescent="0.25">
      <c r="A14" s="54"/>
      <c r="B14" s="50" t="str">
        <f>B11</f>
        <v>Novembre</v>
      </c>
      <c r="C14" s="10"/>
      <c r="D14" s="3" t="str">
        <f>IFERROR(C14*100/AC14,"-")</f>
        <v>-</v>
      </c>
      <c r="E14" s="10"/>
      <c r="F14" s="3" t="str">
        <f>IFERROR(E14*100/AC14,"-")</f>
        <v>-</v>
      </c>
      <c r="G14" s="10"/>
      <c r="H14" s="3" t="str">
        <f>IFERROR(G14*100/AC14,"-")</f>
        <v>-</v>
      </c>
      <c r="I14" s="10"/>
      <c r="J14" s="3" t="str">
        <f>IFERROR(I14*100/AC14,"-")</f>
        <v>-</v>
      </c>
      <c r="K14" s="10"/>
      <c r="L14" s="3" t="str">
        <f>IFERROR(K14*100/AC14,"-")</f>
        <v>-</v>
      </c>
      <c r="M14" s="10"/>
      <c r="N14" s="3" t="str">
        <f>IFERROR(M14*100/AC14,"-")</f>
        <v>-</v>
      </c>
      <c r="O14" s="10"/>
      <c r="P14" s="3" t="str">
        <f>IFERROR(O14*100/AC14,"-")</f>
        <v>-</v>
      </c>
      <c r="Q14" s="10"/>
      <c r="R14" s="3" t="str">
        <f>IFERROR(Q14*100/AC14,"-")</f>
        <v>-</v>
      </c>
      <c r="S14" s="45"/>
      <c r="T14" s="3" t="str">
        <f>IFERROR(S14*100/AC14,"-")</f>
        <v>-</v>
      </c>
      <c r="U14" s="10"/>
      <c r="V14" s="3" t="str">
        <f>IFERROR(U14*100/AC14,"-")</f>
        <v>-</v>
      </c>
      <c r="W14" s="10"/>
      <c r="X14" s="3" t="str">
        <f>IFERROR(W14*100/AC14,"-")</f>
        <v>-</v>
      </c>
      <c r="Y14" s="10"/>
      <c r="Z14" s="3" t="str">
        <f>IFERROR(Y14*100/AC14,"-")</f>
        <v>-</v>
      </c>
      <c r="AA14" s="10"/>
      <c r="AB14" s="3" t="str">
        <f>IFERROR(AA14*100/AC14,"-")</f>
        <v>-</v>
      </c>
      <c r="AC14" s="12">
        <f t="shared" si="0"/>
        <v>0</v>
      </c>
      <c r="AD14" s="15" t="str">
        <f t="shared" ref="AD14:AD15" si="1">IFERROR(D14+F14+H14+J14+L14+N14+P14,"-")</f>
        <v>-</v>
      </c>
      <c r="AE14" s="16" t="str">
        <f t="shared" ref="AE14:AE15" si="2">IFERROR(R14+T14,"-")</f>
        <v>-</v>
      </c>
      <c r="AF14" s="17" t="str">
        <f t="shared" ref="AF14:AF15" si="3">IFERROR(V14+X14+Z14+AB14,"-")</f>
        <v>-</v>
      </c>
    </row>
    <row r="15" spans="1:32" ht="15.95" customHeight="1" thickBot="1" x14ac:dyDescent="0.3">
      <c r="A15" s="55"/>
      <c r="B15" s="50" t="str">
        <f>B12</f>
        <v>Juin</v>
      </c>
      <c r="C15" s="9"/>
      <c r="D15" s="3" t="str">
        <f>IFERROR(C15*100/AC15,"-")</f>
        <v>-</v>
      </c>
      <c r="E15" s="9"/>
      <c r="F15" s="3" t="str">
        <f>IFERROR(E15*100/AC15,"-")</f>
        <v>-</v>
      </c>
      <c r="G15" s="9"/>
      <c r="H15" s="3" t="str">
        <f>IFERROR(G15*100/AC15,"-")</f>
        <v>-</v>
      </c>
      <c r="I15" s="9"/>
      <c r="J15" s="3" t="str">
        <f>IFERROR(I15*100/AC15,"-")</f>
        <v>-</v>
      </c>
      <c r="K15" s="9"/>
      <c r="L15" s="3" t="str">
        <f>IFERROR(K15*100/AC15,"-")</f>
        <v>-</v>
      </c>
      <c r="M15" s="9"/>
      <c r="N15" s="3" t="str">
        <f>IFERROR(M15*100/AC15,"-")</f>
        <v>-</v>
      </c>
      <c r="O15" s="9"/>
      <c r="P15" s="3" t="str">
        <f>IFERROR(O15*100/AC15,"-")</f>
        <v>-</v>
      </c>
      <c r="Q15" s="9"/>
      <c r="R15" s="3" t="str">
        <f>IFERROR(Q15*100/AC15,"-")</f>
        <v>-</v>
      </c>
      <c r="S15" s="9"/>
      <c r="T15" s="3" t="str">
        <f>IFERROR(S15*100/AC15,"-")</f>
        <v>-</v>
      </c>
      <c r="U15" s="9"/>
      <c r="V15" s="3" t="str">
        <f>IFERROR(U15*100/AC15,"-")</f>
        <v>-</v>
      </c>
      <c r="W15" s="9"/>
      <c r="X15" s="3" t="str">
        <f>IFERROR(W15*100/AC15,"-")</f>
        <v>-</v>
      </c>
      <c r="Y15" s="9"/>
      <c r="Z15" s="3" t="str">
        <f>IFERROR(Y15*100/AC15,"-")</f>
        <v>-</v>
      </c>
      <c r="AA15" s="9"/>
      <c r="AB15" s="3" t="str">
        <f>IFERROR(AA15*100/AC15,"-")</f>
        <v>-</v>
      </c>
      <c r="AC15" s="14">
        <f t="shared" si="0"/>
        <v>0</v>
      </c>
      <c r="AD15" s="18" t="str">
        <f t="shared" si="1"/>
        <v>-</v>
      </c>
      <c r="AE15" s="19" t="str">
        <f t="shared" si="2"/>
        <v>-</v>
      </c>
      <c r="AF15" s="20" t="str">
        <f t="shared" si="3"/>
        <v>-</v>
      </c>
    </row>
    <row r="16" spans="1:32" ht="15.95" customHeight="1" thickBot="1" x14ac:dyDescent="0.3">
      <c r="A16" s="53" t="s">
        <v>3</v>
      </c>
      <c r="B16" s="52"/>
      <c r="C16" s="56" t="str">
        <f>C8</f>
        <v>NON ACQUISE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9" t="str">
        <f>G8</f>
        <v>PARTIELLEMENT ACQUISE</v>
      </c>
      <c r="T16" s="60"/>
      <c r="U16" s="60"/>
      <c r="V16" s="60"/>
      <c r="W16" s="60"/>
      <c r="X16" s="61"/>
      <c r="Y16" s="62" t="str">
        <f>M8</f>
        <v>ACQUISE</v>
      </c>
      <c r="Z16" s="63"/>
      <c r="AA16" s="63"/>
      <c r="AB16" s="64"/>
      <c r="AC16" s="13"/>
      <c r="AD16" s="30"/>
      <c r="AE16" s="31"/>
      <c r="AF16" s="32"/>
    </row>
    <row r="17" spans="1:32" ht="15.95" customHeight="1" x14ac:dyDescent="0.25">
      <c r="A17" s="54"/>
      <c r="B17" s="50" t="str">
        <f>B14</f>
        <v>Novembre</v>
      </c>
      <c r="C17" s="10"/>
      <c r="D17" s="3" t="str">
        <f t="shared" ref="D17:D18" si="4">IFERROR(C17*100/AC17,"-")</f>
        <v>-</v>
      </c>
      <c r="E17" s="10"/>
      <c r="F17" s="3" t="str">
        <f t="shared" ref="F17:F18" si="5">IFERROR(E17*100/AC17,"-")</f>
        <v>-</v>
      </c>
      <c r="G17" s="10"/>
      <c r="H17" s="3" t="str">
        <f t="shared" ref="H17:H18" si="6">IFERROR(G17*100/AC17,"-")</f>
        <v>-</v>
      </c>
      <c r="I17" s="10"/>
      <c r="J17" s="3" t="str">
        <f t="shared" ref="J17:J18" si="7">IFERROR(I17*100/AC17,"-")</f>
        <v>-</v>
      </c>
      <c r="K17" s="10"/>
      <c r="L17" s="3" t="str">
        <f t="shared" ref="L17:L18" si="8">IFERROR(K17*100/AC17,"-")</f>
        <v>-</v>
      </c>
      <c r="M17" s="10"/>
      <c r="N17" s="3" t="str">
        <f t="shared" ref="N17:N18" si="9">IFERROR(M17*100/AC17,"-")</f>
        <v>-</v>
      </c>
      <c r="O17" s="10"/>
      <c r="P17" s="3" t="str">
        <f t="shared" ref="P17:P18" si="10">IFERROR(O17*100/AC17,"-")</f>
        <v>-</v>
      </c>
      <c r="Q17" s="10"/>
      <c r="R17" s="3" t="str">
        <f t="shared" ref="R17:R18" si="11">IFERROR(Q17*100/AC17,"-")</f>
        <v>-</v>
      </c>
      <c r="S17" s="10"/>
      <c r="T17" s="3" t="str">
        <f t="shared" ref="T17:T18" si="12">IFERROR(S17*100/AC17,"-")</f>
        <v>-</v>
      </c>
      <c r="U17" s="10"/>
      <c r="V17" s="3" t="str">
        <f t="shared" ref="V17:V18" si="13">IFERROR(U17*100/AC17,"-")</f>
        <v>-</v>
      </c>
      <c r="W17" s="10"/>
      <c r="X17" s="3" t="str">
        <f t="shared" ref="X17:X18" si="14">IFERROR(W17*100/AC17,"-")</f>
        <v>-</v>
      </c>
      <c r="Y17" s="10"/>
      <c r="Z17" s="3" t="str">
        <f t="shared" ref="Z17:Z18" si="15">IFERROR(Y17*100/AC17,"-")</f>
        <v>-</v>
      </c>
      <c r="AA17" s="10"/>
      <c r="AB17" s="3" t="str">
        <f t="shared" ref="AB17:AB18" si="16">IFERROR(AA17*100/AC17,"-")</f>
        <v>-</v>
      </c>
      <c r="AC17" s="12">
        <f t="shared" si="0"/>
        <v>0</v>
      </c>
      <c r="AD17" s="15" t="str">
        <f t="shared" ref="AD17:AD18" si="17">IFERROR(D17+F17+H17+J17+L17+N17+P17+R17,"-")</f>
        <v>-</v>
      </c>
      <c r="AE17" s="16" t="str">
        <f t="shared" ref="AE17:AE18" si="18">IFERROR(T17+V17+X17,"-")</f>
        <v>-</v>
      </c>
      <c r="AF17" s="17" t="str">
        <f t="shared" ref="AF17:AF18" si="19">IFERROR(Z17+AB17,"-")</f>
        <v>-</v>
      </c>
    </row>
    <row r="18" spans="1:32" ht="15.95" customHeight="1" thickBot="1" x14ac:dyDescent="0.3">
      <c r="A18" s="55"/>
      <c r="B18" s="50" t="str">
        <f>B15</f>
        <v>Juin</v>
      </c>
      <c r="C18" s="9"/>
      <c r="D18" s="3" t="str">
        <f t="shared" si="4"/>
        <v>-</v>
      </c>
      <c r="E18" s="9"/>
      <c r="F18" s="3" t="str">
        <f t="shared" si="5"/>
        <v>-</v>
      </c>
      <c r="G18" s="9"/>
      <c r="H18" s="3" t="str">
        <f t="shared" si="6"/>
        <v>-</v>
      </c>
      <c r="I18" s="9"/>
      <c r="J18" s="3" t="str">
        <f t="shared" si="7"/>
        <v>-</v>
      </c>
      <c r="K18" s="9"/>
      <c r="L18" s="3" t="str">
        <f t="shared" si="8"/>
        <v>-</v>
      </c>
      <c r="M18" s="9"/>
      <c r="N18" s="3" t="str">
        <f t="shared" si="9"/>
        <v>-</v>
      </c>
      <c r="O18" s="9"/>
      <c r="P18" s="3" t="str">
        <f t="shared" si="10"/>
        <v>-</v>
      </c>
      <c r="Q18" s="9"/>
      <c r="R18" s="3" t="str">
        <f t="shared" si="11"/>
        <v>-</v>
      </c>
      <c r="S18" s="9"/>
      <c r="T18" s="3" t="str">
        <f t="shared" si="12"/>
        <v>-</v>
      </c>
      <c r="U18" s="9"/>
      <c r="V18" s="3" t="str">
        <f t="shared" si="13"/>
        <v>-</v>
      </c>
      <c r="W18" s="9"/>
      <c r="X18" s="3" t="str">
        <f t="shared" si="14"/>
        <v>-</v>
      </c>
      <c r="Y18" s="9"/>
      <c r="Z18" s="3" t="str">
        <f t="shared" si="15"/>
        <v>-</v>
      </c>
      <c r="AA18" s="9"/>
      <c r="AB18" s="3" t="str">
        <f t="shared" si="16"/>
        <v>-</v>
      </c>
      <c r="AC18" s="14">
        <f t="shared" si="0"/>
        <v>0</v>
      </c>
      <c r="AD18" s="18" t="str">
        <f t="shared" si="17"/>
        <v>-</v>
      </c>
      <c r="AE18" s="19" t="str">
        <f t="shared" si="18"/>
        <v>-</v>
      </c>
      <c r="AF18" s="20" t="str">
        <f t="shared" si="19"/>
        <v>-</v>
      </c>
    </row>
    <row r="19" spans="1:32" ht="15.95" customHeight="1" thickBot="1" x14ac:dyDescent="0.3">
      <c r="A19" s="53" t="s">
        <v>4</v>
      </c>
      <c r="B19" s="52"/>
      <c r="C19" s="56" t="str">
        <f>C8</f>
        <v>NON ACQUISE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65" t="str">
        <f>G8</f>
        <v>PARTIELLEMENT ACQUISE</v>
      </c>
      <c r="T19" s="66"/>
      <c r="U19" s="66"/>
      <c r="V19" s="66"/>
      <c r="W19" s="66"/>
      <c r="X19" s="66"/>
      <c r="Y19" s="66"/>
      <c r="Z19" s="67"/>
      <c r="AA19" s="68" t="str">
        <f>M8</f>
        <v>ACQUISE</v>
      </c>
      <c r="AB19" s="69"/>
      <c r="AC19" s="13"/>
      <c r="AD19" s="30"/>
      <c r="AE19" s="31"/>
      <c r="AF19" s="32"/>
    </row>
    <row r="20" spans="1:32" ht="15.95" customHeight="1" x14ac:dyDescent="0.25">
      <c r="A20" s="54"/>
      <c r="B20" s="50" t="str">
        <f>B17</f>
        <v>Novembre</v>
      </c>
      <c r="C20" s="10"/>
      <c r="D20" s="3" t="str">
        <f t="shared" ref="D20:D21" si="20">IFERROR(C20*100/AC20,"-")</f>
        <v>-</v>
      </c>
      <c r="E20" s="10"/>
      <c r="F20" s="3" t="str">
        <f t="shared" ref="F20:F21" si="21">IFERROR(E20*100/AC20,"-")</f>
        <v>-</v>
      </c>
      <c r="G20" s="10"/>
      <c r="H20" s="3" t="str">
        <f t="shared" ref="H20:H21" si="22">IFERROR(G20*100/AC20,"-")</f>
        <v>-</v>
      </c>
      <c r="I20" s="10"/>
      <c r="J20" s="3" t="str">
        <f t="shared" ref="J20:J21" si="23">IFERROR(I20*100/AC20,"-")</f>
        <v>-</v>
      </c>
      <c r="K20" s="10"/>
      <c r="L20" s="3" t="str">
        <f t="shared" ref="L20:L21" si="24">IFERROR(K20*100/AC20,"-")</f>
        <v>-</v>
      </c>
      <c r="M20" s="10"/>
      <c r="N20" s="3" t="str">
        <f t="shared" ref="N20:N21" si="25">IFERROR(M20*100/AC20,"-")</f>
        <v>-</v>
      </c>
      <c r="O20" s="10"/>
      <c r="P20" s="3" t="str">
        <f t="shared" ref="P20:P21" si="26">IFERROR(O20*100/AC20,"-")</f>
        <v>-</v>
      </c>
      <c r="Q20" s="10"/>
      <c r="R20" s="3" t="str">
        <f t="shared" ref="R20:R21" si="27">IFERROR(Q20*100/AC20,"-")</f>
        <v>-</v>
      </c>
      <c r="S20" s="10"/>
      <c r="T20" s="3" t="str">
        <f t="shared" ref="T20:T21" si="28">IFERROR(S20*100/AC20,"-")</f>
        <v>-</v>
      </c>
      <c r="U20" s="10"/>
      <c r="V20" s="3" t="str">
        <f t="shared" ref="V20:V21" si="29">IFERROR(U20*100/AC20,"-")</f>
        <v>-</v>
      </c>
      <c r="W20" s="45"/>
      <c r="X20" s="3" t="str">
        <f t="shared" ref="X20:X21" si="30">IFERROR(W20*100/AC20,"-")</f>
        <v>-</v>
      </c>
      <c r="Y20" s="10"/>
      <c r="Z20" s="3" t="str">
        <f t="shared" ref="Z20:Z21" si="31">IFERROR(Y20*100/AC20,"-")</f>
        <v>-</v>
      </c>
      <c r="AA20" s="10"/>
      <c r="AB20" s="3" t="str">
        <f t="shared" ref="AB20:AB21" si="32">IFERROR(AA20*100/AC20,"-")</f>
        <v>-</v>
      </c>
      <c r="AC20" s="12">
        <f t="shared" si="0"/>
        <v>0</v>
      </c>
      <c r="AD20" s="24" t="str">
        <f t="shared" ref="AD20:AD21" si="33">IFERROR(D20+F20+H20+J20+L20+N20+P20+R20,"-")</f>
        <v>-</v>
      </c>
      <c r="AE20" s="25" t="str">
        <f t="shared" ref="AE20:AE21" si="34">IFERROR(T20+V20+X20+Z20,"-")</f>
        <v>-</v>
      </c>
      <c r="AF20" s="26" t="str">
        <f t="shared" ref="AF20:AF21" si="35">AB20</f>
        <v>-</v>
      </c>
    </row>
    <row r="21" spans="1:32" ht="15.95" customHeight="1" thickBot="1" x14ac:dyDescent="0.3">
      <c r="A21" s="55"/>
      <c r="B21" s="50" t="str">
        <f>B18</f>
        <v>Juin</v>
      </c>
      <c r="C21" s="9"/>
      <c r="D21" s="4" t="str">
        <f t="shared" si="20"/>
        <v>-</v>
      </c>
      <c r="E21" s="9"/>
      <c r="F21" s="4" t="str">
        <f t="shared" si="21"/>
        <v>-</v>
      </c>
      <c r="G21" s="9"/>
      <c r="H21" s="4" t="str">
        <f t="shared" si="22"/>
        <v>-</v>
      </c>
      <c r="I21" s="9"/>
      <c r="J21" s="4" t="str">
        <f t="shared" si="23"/>
        <v>-</v>
      </c>
      <c r="K21" s="9"/>
      <c r="L21" s="4" t="str">
        <f t="shared" si="24"/>
        <v>-</v>
      </c>
      <c r="M21" s="9"/>
      <c r="N21" s="4" t="str">
        <f t="shared" si="25"/>
        <v>-</v>
      </c>
      <c r="O21" s="9"/>
      <c r="P21" s="4" t="str">
        <f t="shared" si="26"/>
        <v>-</v>
      </c>
      <c r="Q21" s="9"/>
      <c r="R21" s="4" t="str">
        <f t="shared" si="27"/>
        <v>-</v>
      </c>
      <c r="S21" s="9"/>
      <c r="T21" s="4" t="str">
        <f t="shared" si="28"/>
        <v>-</v>
      </c>
      <c r="U21" s="9"/>
      <c r="V21" s="4" t="str">
        <f t="shared" si="29"/>
        <v>-</v>
      </c>
      <c r="W21" s="9"/>
      <c r="X21" s="4" t="str">
        <f t="shared" si="30"/>
        <v>-</v>
      </c>
      <c r="Y21" s="9"/>
      <c r="Z21" s="4" t="str">
        <f t="shared" si="31"/>
        <v>-</v>
      </c>
      <c r="AA21" s="9"/>
      <c r="AB21" s="4" t="str">
        <f t="shared" si="32"/>
        <v>-</v>
      </c>
      <c r="AC21" s="14">
        <f t="shared" si="0"/>
        <v>0</v>
      </c>
      <c r="AD21" s="36" t="str">
        <f t="shared" si="33"/>
        <v>-</v>
      </c>
      <c r="AE21" s="37" t="str">
        <f t="shared" si="34"/>
        <v>-</v>
      </c>
      <c r="AF21" s="38" t="str">
        <f t="shared" si="35"/>
        <v>-</v>
      </c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heet="1" selectLockedCells="1"/>
  <mergeCells count="38">
    <mergeCell ref="A1:AF1"/>
    <mergeCell ref="A2:AF2"/>
    <mergeCell ref="B4:F4"/>
    <mergeCell ref="C6:D6"/>
    <mergeCell ref="E6:F6"/>
    <mergeCell ref="G6:H6"/>
    <mergeCell ref="I6:J6"/>
    <mergeCell ref="K6:L6"/>
    <mergeCell ref="M6:N6"/>
    <mergeCell ref="O6:P6"/>
    <mergeCell ref="AC6:AC7"/>
    <mergeCell ref="AD6:AF6"/>
    <mergeCell ref="A8:A9"/>
    <mergeCell ref="C8:F8"/>
    <mergeCell ref="G8:L8"/>
    <mergeCell ref="M8:AB8"/>
    <mergeCell ref="Q6:R6"/>
    <mergeCell ref="S6:T6"/>
    <mergeCell ref="U6:V6"/>
    <mergeCell ref="W6:X6"/>
    <mergeCell ref="Y6:Z6"/>
    <mergeCell ref="AA6:AB6"/>
    <mergeCell ref="A10:A12"/>
    <mergeCell ref="C10:J10"/>
    <mergeCell ref="K10:P10"/>
    <mergeCell ref="Q10:AB10"/>
    <mergeCell ref="A13:A15"/>
    <mergeCell ref="C13:P13"/>
    <mergeCell ref="Q13:T13"/>
    <mergeCell ref="U13:AB13"/>
    <mergeCell ref="A16:A18"/>
    <mergeCell ref="C16:R16"/>
    <mergeCell ref="S16:X16"/>
    <mergeCell ref="Y16:AB16"/>
    <mergeCell ref="A19:A21"/>
    <mergeCell ref="C19:R19"/>
    <mergeCell ref="S19:Z19"/>
    <mergeCell ref="AA19:AB19"/>
  </mergeCells>
  <conditionalFormatting sqref="D11">
    <cfRule type="cellIs" dxfId="21" priority="1" operator="equal">
      <formula>#DIV/0!</formula>
    </cfRule>
  </conditionalFormatting>
  <conditionalFormatting sqref="F12 D12 H12 J12 L12 N12 P12 R12 T12 V12 X12 Z12 AB12">
    <cfRule type="colorScale" priority="8">
      <colorScale>
        <cfvo type="min"/>
        <cfvo type="max"/>
        <color rgb="FFFCFCFF"/>
        <color rgb="FF63BE7B"/>
      </colorScale>
    </cfRule>
  </conditionalFormatting>
  <conditionalFormatting sqref="D14:D15 F14:F15 H14:H15 J14:J15 L14:L15 N14:N15 P14:P15 R14:R15 T14:T15 V14:V15 X14:X15 Z14:Z15 AB14:AB15">
    <cfRule type="colorScale" priority="4">
      <colorScale>
        <cfvo type="min"/>
        <cfvo type="max"/>
        <color rgb="FFFCFCFF"/>
        <color rgb="FF63BE7B"/>
      </colorScale>
    </cfRule>
  </conditionalFormatting>
  <conditionalFormatting sqref="D9 F9 H9 J9 L9 N9 P9 R9 T9 V9 X9 Z9 AB9">
    <cfRule type="colorScale" priority="6">
      <colorScale>
        <cfvo type="min"/>
        <cfvo type="max"/>
        <color rgb="FFFCFCFF"/>
        <color rgb="FF63BE7B"/>
      </colorScale>
    </cfRule>
  </conditionalFormatting>
  <conditionalFormatting sqref="F11 D11 H11 J11 L11 N11 P11 R11 T11 V11 X11 Z11 AB11">
    <cfRule type="colorScale" priority="7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22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23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1A566-ADA1-455B-8B91-3D0B9760A4DD}">
  <dimension ref="A1:AF42"/>
  <sheetViews>
    <sheetView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6.85546875" customWidth="1"/>
    <col min="2" max="2" width="9.14062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</row>
    <row r="2" spans="1:32" x14ac:dyDescent="0.25">
      <c r="A2" s="83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86">
        <f>Total!B4</f>
        <v>0</v>
      </c>
      <c r="C4" s="86"/>
      <c r="D4" s="86"/>
      <c r="E4" s="86"/>
      <c r="F4" s="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1"/>
      <c r="C6" s="78" t="s">
        <v>7</v>
      </c>
      <c r="D6" s="79"/>
      <c r="E6" s="78" t="s">
        <v>8</v>
      </c>
      <c r="F6" s="79"/>
      <c r="G6" s="87" t="s">
        <v>9</v>
      </c>
      <c r="H6" s="88"/>
      <c r="I6" s="78" t="s">
        <v>10</v>
      </c>
      <c r="J6" s="79"/>
      <c r="K6" s="78" t="s">
        <v>11</v>
      </c>
      <c r="L6" s="79"/>
      <c r="M6" s="78" t="s">
        <v>12</v>
      </c>
      <c r="N6" s="79"/>
      <c r="O6" s="78" t="s">
        <v>13</v>
      </c>
      <c r="P6" s="79"/>
      <c r="Q6" s="78" t="s">
        <v>14</v>
      </c>
      <c r="R6" s="79"/>
      <c r="S6" s="78" t="s">
        <v>15</v>
      </c>
      <c r="T6" s="79"/>
      <c r="U6" s="78" t="s">
        <v>16</v>
      </c>
      <c r="V6" s="79"/>
      <c r="W6" s="78" t="s">
        <v>17</v>
      </c>
      <c r="X6" s="79"/>
      <c r="Y6" s="78" t="s">
        <v>23</v>
      </c>
      <c r="Z6" s="79"/>
      <c r="AA6" s="78" t="s">
        <v>6</v>
      </c>
      <c r="AB6" s="79"/>
      <c r="AC6" s="89" t="s">
        <v>5</v>
      </c>
      <c r="AD6" s="78" t="s">
        <v>27</v>
      </c>
      <c r="AE6" s="91"/>
      <c r="AF6" s="92"/>
    </row>
    <row r="7" spans="1:32" ht="27" customHeight="1" thickBot="1" x14ac:dyDescent="0.3">
      <c r="A7" s="1"/>
      <c r="B7" s="1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90"/>
      <c r="AD7" s="21" t="s">
        <v>28</v>
      </c>
      <c r="AE7" s="22" t="s">
        <v>29</v>
      </c>
      <c r="AF7" s="23" t="s">
        <v>30</v>
      </c>
    </row>
    <row r="8" spans="1:32" ht="16.5" customHeight="1" thickBot="1" x14ac:dyDescent="0.3">
      <c r="A8" s="70" t="s">
        <v>0</v>
      </c>
      <c r="B8" s="47"/>
      <c r="C8" s="72" t="s">
        <v>24</v>
      </c>
      <c r="D8" s="73"/>
      <c r="E8" s="73"/>
      <c r="F8" s="74"/>
      <c r="G8" s="59" t="s">
        <v>25</v>
      </c>
      <c r="H8" s="60"/>
      <c r="I8" s="60"/>
      <c r="J8" s="60"/>
      <c r="K8" s="60"/>
      <c r="L8" s="61"/>
      <c r="M8" s="75" t="s">
        <v>26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  <c r="AC8" s="11"/>
      <c r="AD8" s="27"/>
      <c r="AE8" s="28"/>
      <c r="AF8" s="29"/>
    </row>
    <row r="9" spans="1:32" ht="15.95" customHeight="1" thickBot="1" x14ac:dyDescent="0.3">
      <c r="A9" s="71"/>
      <c r="B9" s="48" t="s">
        <v>31</v>
      </c>
      <c r="C9" s="40"/>
      <c r="D9" s="41" t="str">
        <f>IFERROR(C9*100/AC9,"-")</f>
        <v>-</v>
      </c>
      <c r="E9" s="42"/>
      <c r="F9" s="41" t="str">
        <f>IFERROR(E9*100/AC9,"-")</f>
        <v>-</v>
      </c>
      <c r="G9" s="42"/>
      <c r="H9" s="41" t="str">
        <f>IFERROR(G9*100/AC9,"-")</f>
        <v>-</v>
      </c>
      <c r="I9" s="42"/>
      <c r="J9" s="41" t="str">
        <f>IFERROR(I9*100/AC9,"-")</f>
        <v>-</v>
      </c>
      <c r="K9" s="42"/>
      <c r="L9" s="41" t="str">
        <f>IFERROR(K9*100/AC9,"-")</f>
        <v>-</v>
      </c>
      <c r="M9" s="42"/>
      <c r="N9" s="41" t="str">
        <f>IFERROR(M9*100/AC9,"-")</f>
        <v>-</v>
      </c>
      <c r="O9" s="42"/>
      <c r="P9" s="41" t="str">
        <f>IFERROR(O9*100/AC9,"-")</f>
        <v>-</v>
      </c>
      <c r="Q9" s="42"/>
      <c r="R9" s="41" t="str">
        <f>IFERROR(Q9*100/AC9,"-")</f>
        <v>-</v>
      </c>
      <c r="S9" s="42"/>
      <c r="T9" s="41" t="str">
        <f>IFERROR(S9*100/AC9,"-")</f>
        <v>-</v>
      </c>
      <c r="U9" s="42"/>
      <c r="V9" s="41" t="str">
        <f>IFERROR(U9*100/AC9,"-")</f>
        <v>-</v>
      </c>
      <c r="W9" s="42"/>
      <c r="X9" s="41" t="str">
        <f>IFERROR(W9*100/AC9,"-")</f>
        <v>-</v>
      </c>
      <c r="Y9" s="42"/>
      <c r="Z9" s="41" t="str">
        <f>IFERROR(Y9*100/AC9,"-")</f>
        <v>-</v>
      </c>
      <c r="AA9" s="42"/>
      <c r="AB9" s="41" t="str">
        <f>IFERROR(AA9*100/AC9,"-")</f>
        <v>-</v>
      </c>
      <c r="AC9" s="43">
        <f>SUM(C9,E9,G9,I9,K9,M9,O9,Q9,S9,U9,W9,Y9,AA9)</f>
        <v>0</v>
      </c>
      <c r="AD9" s="24" t="str">
        <f>IFERROR(D9+F9,"-")</f>
        <v>-</v>
      </c>
      <c r="AE9" s="25" t="str">
        <f>IFERROR(H9+J9+L9,"-")</f>
        <v>-</v>
      </c>
      <c r="AF9" s="26" t="str">
        <f>IFERROR(N9+P9+R9+T9+V9+X9+Z9+AB9,"-")</f>
        <v>-</v>
      </c>
    </row>
    <row r="10" spans="1:32" ht="15.95" customHeight="1" thickBot="1" x14ac:dyDescent="0.3">
      <c r="A10" s="54" t="s">
        <v>1</v>
      </c>
      <c r="B10" s="49"/>
      <c r="C10" s="56" t="str">
        <f>C8</f>
        <v>NON ACQUISE</v>
      </c>
      <c r="D10" s="57"/>
      <c r="E10" s="57"/>
      <c r="F10" s="57"/>
      <c r="G10" s="57"/>
      <c r="H10" s="57"/>
      <c r="I10" s="57"/>
      <c r="J10" s="58"/>
      <c r="K10" s="59" t="str">
        <f>G8</f>
        <v>PARTIELLEMENT ACQUISE</v>
      </c>
      <c r="L10" s="60"/>
      <c r="M10" s="60"/>
      <c r="N10" s="60"/>
      <c r="O10" s="60"/>
      <c r="P10" s="61"/>
      <c r="Q10" s="62" t="str">
        <f>M8</f>
        <v>ACQUISE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4"/>
      <c r="AC10" s="44"/>
      <c r="AD10" s="30"/>
      <c r="AE10" s="31"/>
      <c r="AF10" s="32"/>
    </row>
    <row r="11" spans="1:32" ht="15.95" customHeight="1" x14ac:dyDescent="0.25">
      <c r="A11" s="54"/>
      <c r="B11" s="50" t="s">
        <v>32</v>
      </c>
      <c r="C11" s="10"/>
      <c r="D11" s="3" t="str">
        <f>IFERROR(C11*100/AC11,"-")</f>
        <v>-</v>
      </c>
      <c r="E11" s="10"/>
      <c r="F11" s="3" t="str">
        <f>IFERROR(E11*100/AC11,"-")</f>
        <v>-</v>
      </c>
      <c r="G11" s="10"/>
      <c r="H11" s="3" t="str">
        <f>IFERROR(G11*100/AC11,"-")</f>
        <v>-</v>
      </c>
      <c r="I11" s="39"/>
      <c r="J11" s="3" t="str">
        <f>IFERROR(I11*100/AC11,"-")</f>
        <v>-</v>
      </c>
      <c r="K11" s="10"/>
      <c r="L11" s="3" t="str">
        <f>IFERROR(K11*100/AC11,"-")</f>
        <v>-</v>
      </c>
      <c r="M11" s="10"/>
      <c r="N11" s="3" t="str">
        <f>IFERROR(M11*100/AC11,"-")</f>
        <v>-</v>
      </c>
      <c r="O11" s="10"/>
      <c r="P11" s="3" t="str">
        <f>IFERROR(O11*100/AC11,"-")</f>
        <v>-</v>
      </c>
      <c r="Q11" s="10"/>
      <c r="R11" s="3" t="str">
        <f>IFERROR(Q11*100/AC11,"-")</f>
        <v>-</v>
      </c>
      <c r="S11" s="10"/>
      <c r="T11" s="3" t="str">
        <f>IFERROR(S11*100/AC11,"-")</f>
        <v>-</v>
      </c>
      <c r="U11" s="10"/>
      <c r="V11" s="3" t="str">
        <f>IFERROR(U11*100/AC11,"-")</f>
        <v>-</v>
      </c>
      <c r="W11" s="10"/>
      <c r="X11" s="3" t="str">
        <f>IFERROR(W11*100/AC11,"-")</f>
        <v>-</v>
      </c>
      <c r="Y11" s="10"/>
      <c r="Z11" s="3" t="str">
        <f>IFERROR(Y11*100/AC11,"-")</f>
        <v>-</v>
      </c>
      <c r="AA11" s="10"/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3" t="str">
        <f>IFERROR(D11+F11+H11+J11,"-")</f>
        <v>-</v>
      </c>
      <c r="AE11" s="34" t="str">
        <f>IFERROR(L11+N11+P11,"-")</f>
        <v>-</v>
      </c>
      <c r="AF11" s="35" t="str">
        <f>IFERROR(R11+T11+V11+X11+Z11+AB11,"-")</f>
        <v>-</v>
      </c>
    </row>
    <row r="12" spans="1:32" ht="15.95" customHeight="1" thickBot="1" x14ac:dyDescent="0.3">
      <c r="A12" s="55"/>
      <c r="B12" s="51" t="str">
        <f>B9</f>
        <v>Juin</v>
      </c>
      <c r="C12" s="9"/>
      <c r="D12" s="4" t="str">
        <f>IFERROR(C12*100/AC12,"-")</f>
        <v>-</v>
      </c>
      <c r="E12" s="9"/>
      <c r="F12" s="4" t="str">
        <f>IFERROR(E12*100/AC12,"-")</f>
        <v>-</v>
      </c>
      <c r="G12" s="9"/>
      <c r="H12" s="4" t="str">
        <f>IFERROR(G12*100/AC12,"-")</f>
        <v>-</v>
      </c>
      <c r="I12" s="9"/>
      <c r="J12" s="4" t="str">
        <f>IFERROR(I12*100/AC12,"-")</f>
        <v>-</v>
      </c>
      <c r="K12" s="9"/>
      <c r="L12" s="4" t="str">
        <f>IFERROR(K12*100/AC12,"-")</f>
        <v>-</v>
      </c>
      <c r="M12" s="9"/>
      <c r="N12" s="4" t="str">
        <f>IFERROR(M12*100/AC12,"-")</f>
        <v>-</v>
      </c>
      <c r="O12" s="9"/>
      <c r="P12" s="4" t="str">
        <f>IFERROR(O12*100/AC12,"-")</f>
        <v>-</v>
      </c>
      <c r="Q12" s="9"/>
      <c r="R12" s="4" t="str">
        <f>IFERROR(Q12*100/AC12,"-")</f>
        <v>-</v>
      </c>
      <c r="S12" s="9"/>
      <c r="T12" s="4" t="str">
        <f>IFERROR(S12*100/AC12,"-")</f>
        <v>-</v>
      </c>
      <c r="U12" s="9"/>
      <c r="V12" s="4" t="str">
        <f>IFERROR(U12*100/AC12,"-")</f>
        <v>-</v>
      </c>
      <c r="W12" s="9"/>
      <c r="X12" s="4" t="str">
        <f>IFERROR(W12*100/AC12,"-")</f>
        <v>-</v>
      </c>
      <c r="Y12" s="9"/>
      <c r="Z12" s="4" t="str">
        <f>IFERROR(Y12*100/AC12,"-")</f>
        <v>-</v>
      </c>
      <c r="AA12" s="9"/>
      <c r="AB12" s="4" t="str">
        <f>IFERROR(AA12*100/AC12,"-")</f>
        <v>-</v>
      </c>
      <c r="AC12" s="14">
        <f t="shared" si="0"/>
        <v>0</v>
      </c>
      <c r="AD12" s="18" t="str">
        <f>IFERROR(D12+F12+H12+J12,"-")</f>
        <v>-</v>
      </c>
      <c r="AE12" s="19" t="str">
        <f>IFERROR(L12+N12+P12,"-")</f>
        <v>-</v>
      </c>
      <c r="AF12" s="20" t="str">
        <f>IFERROR(R12+T12+V12+X12+Z12+AB12,"-")</f>
        <v>-</v>
      </c>
    </row>
    <row r="13" spans="1:32" ht="15.95" customHeight="1" thickBot="1" x14ac:dyDescent="0.3">
      <c r="A13" s="53" t="s">
        <v>2</v>
      </c>
      <c r="B13" s="52"/>
      <c r="C13" s="56" t="str">
        <f>C8</f>
        <v>NON ACQUISE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65" t="str">
        <f>G8</f>
        <v>PARTIELLEMENT ACQUISE</v>
      </c>
      <c r="R13" s="66"/>
      <c r="S13" s="66"/>
      <c r="T13" s="67"/>
      <c r="U13" s="62" t="str">
        <f>M8</f>
        <v>ACQUISE</v>
      </c>
      <c r="V13" s="63"/>
      <c r="W13" s="63"/>
      <c r="X13" s="63"/>
      <c r="Y13" s="63"/>
      <c r="Z13" s="63"/>
      <c r="AA13" s="63"/>
      <c r="AB13" s="64"/>
      <c r="AC13" s="13"/>
      <c r="AD13" s="30"/>
      <c r="AE13" s="31"/>
      <c r="AF13" s="32"/>
    </row>
    <row r="14" spans="1:32" ht="15.95" customHeight="1" x14ac:dyDescent="0.25">
      <c r="A14" s="54"/>
      <c r="B14" s="50" t="str">
        <f>B11</f>
        <v>Novembre</v>
      </c>
      <c r="C14" s="10"/>
      <c r="D14" s="3" t="str">
        <f>IFERROR(C14*100/AC14,"-")</f>
        <v>-</v>
      </c>
      <c r="E14" s="10"/>
      <c r="F14" s="3" t="str">
        <f>IFERROR(E14*100/AC14,"-")</f>
        <v>-</v>
      </c>
      <c r="G14" s="10"/>
      <c r="H14" s="3" t="str">
        <f>IFERROR(G14*100/AC14,"-")</f>
        <v>-</v>
      </c>
      <c r="I14" s="10"/>
      <c r="J14" s="3" t="str">
        <f>IFERROR(I14*100/AC14,"-")</f>
        <v>-</v>
      </c>
      <c r="K14" s="10"/>
      <c r="L14" s="3" t="str">
        <f>IFERROR(K14*100/AC14,"-")</f>
        <v>-</v>
      </c>
      <c r="M14" s="10"/>
      <c r="N14" s="3" t="str">
        <f>IFERROR(M14*100/AC14,"-")</f>
        <v>-</v>
      </c>
      <c r="O14" s="10"/>
      <c r="P14" s="3" t="str">
        <f>IFERROR(O14*100/AC14,"-")</f>
        <v>-</v>
      </c>
      <c r="Q14" s="10"/>
      <c r="R14" s="3" t="str">
        <f>IFERROR(Q14*100/AC14,"-")</f>
        <v>-</v>
      </c>
      <c r="S14" s="45"/>
      <c r="T14" s="3" t="str">
        <f>IFERROR(S14*100/AC14,"-")</f>
        <v>-</v>
      </c>
      <c r="U14" s="10"/>
      <c r="V14" s="3" t="str">
        <f>IFERROR(U14*100/AC14,"-")</f>
        <v>-</v>
      </c>
      <c r="W14" s="10"/>
      <c r="X14" s="3" t="str">
        <f>IFERROR(W14*100/AC14,"-")</f>
        <v>-</v>
      </c>
      <c r="Y14" s="10"/>
      <c r="Z14" s="3" t="str">
        <f>IFERROR(Y14*100/AC14,"-")</f>
        <v>-</v>
      </c>
      <c r="AA14" s="10"/>
      <c r="AB14" s="3" t="str">
        <f>IFERROR(AA14*100/AC14,"-")</f>
        <v>-</v>
      </c>
      <c r="AC14" s="12">
        <f t="shared" si="0"/>
        <v>0</v>
      </c>
      <c r="AD14" s="15" t="str">
        <f t="shared" ref="AD14:AD15" si="1">IFERROR(D14+F14+H14+J14+L14+N14+P14,"-")</f>
        <v>-</v>
      </c>
      <c r="AE14" s="16" t="str">
        <f t="shared" ref="AE14:AE15" si="2">IFERROR(R14+T14,"-")</f>
        <v>-</v>
      </c>
      <c r="AF14" s="17" t="str">
        <f t="shared" ref="AF14:AF15" si="3">IFERROR(V14+X14+Z14+AB14,"-")</f>
        <v>-</v>
      </c>
    </row>
    <row r="15" spans="1:32" ht="15.95" customHeight="1" thickBot="1" x14ac:dyDescent="0.3">
      <c r="A15" s="55"/>
      <c r="B15" s="50" t="str">
        <f>B12</f>
        <v>Juin</v>
      </c>
      <c r="C15" s="9"/>
      <c r="D15" s="3" t="str">
        <f>IFERROR(C15*100/AC15,"-")</f>
        <v>-</v>
      </c>
      <c r="E15" s="9"/>
      <c r="F15" s="3" t="str">
        <f>IFERROR(E15*100/AC15,"-")</f>
        <v>-</v>
      </c>
      <c r="G15" s="9"/>
      <c r="H15" s="3" t="str">
        <f>IFERROR(G15*100/AC15,"-")</f>
        <v>-</v>
      </c>
      <c r="I15" s="9"/>
      <c r="J15" s="3" t="str">
        <f>IFERROR(I15*100/AC15,"-")</f>
        <v>-</v>
      </c>
      <c r="K15" s="9"/>
      <c r="L15" s="3" t="str">
        <f>IFERROR(K15*100/AC15,"-")</f>
        <v>-</v>
      </c>
      <c r="M15" s="9"/>
      <c r="N15" s="3" t="str">
        <f>IFERROR(M15*100/AC15,"-")</f>
        <v>-</v>
      </c>
      <c r="O15" s="9"/>
      <c r="P15" s="3" t="str">
        <f>IFERROR(O15*100/AC15,"-")</f>
        <v>-</v>
      </c>
      <c r="Q15" s="9"/>
      <c r="R15" s="3" t="str">
        <f>IFERROR(Q15*100/AC15,"-")</f>
        <v>-</v>
      </c>
      <c r="S15" s="9"/>
      <c r="T15" s="3" t="str">
        <f>IFERROR(S15*100/AC15,"-")</f>
        <v>-</v>
      </c>
      <c r="U15" s="9"/>
      <c r="V15" s="3" t="str">
        <f>IFERROR(U15*100/AC15,"-")</f>
        <v>-</v>
      </c>
      <c r="W15" s="9"/>
      <c r="X15" s="3" t="str">
        <f>IFERROR(W15*100/AC15,"-")</f>
        <v>-</v>
      </c>
      <c r="Y15" s="9"/>
      <c r="Z15" s="3" t="str">
        <f>IFERROR(Y15*100/AC15,"-")</f>
        <v>-</v>
      </c>
      <c r="AA15" s="9"/>
      <c r="AB15" s="3" t="str">
        <f>IFERROR(AA15*100/AC15,"-")</f>
        <v>-</v>
      </c>
      <c r="AC15" s="14">
        <f t="shared" si="0"/>
        <v>0</v>
      </c>
      <c r="AD15" s="18" t="str">
        <f t="shared" si="1"/>
        <v>-</v>
      </c>
      <c r="AE15" s="19" t="str">
        <f t="shared" si="2"/>
        <v>-</v>
      </c>
      <c r="AF15" s="20" t="str">
        <f t="shared" si="3"/>
        <v>-</v>
      </c>
    </row>
    <row r="16" spans="1:32" ht="15.95" customHeight="1" thickBot="1" x14ac:dyDescent="0.3">
      <c r="A16" s="53" t="s">
        <v>3</v>
      </c>
      <c r="B16" s="52"/>
      <c r="C16" s="56" t="str">
        <f>C8</f>
        <v>NON ACQUISE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9" t="str">
        <f>G8</f>
        <v>PARTIELLEMENT ACQUISE</v>
      </c>
      <c r="T16" s="60"/>
      <c r="U16" s="60"/>
      <c r="V16" s="60"/>
      <c r="W16" s="60"/>
      <c r="X16" s="61"/>
      <c r="Y16" s="62" t="str">
        <f>M8</f>
        <v>ACQUISE</v>
      </c>
      <c r="Z16" s="63"/>
      <c r="AA16" s="63"/>
      <c r="AB16" s="64"/>
      <c r="AC16" s="13"/>
      <c r="AD16" s="30"/>
      <c r="AE16" s="31"/>
      <c r="AF16" s="32"/>
    </row>
    <row r="17" spans="1:32" ht="15.95" customHeight="1" x14ac:dyDescent="0.25">
      <c r="A17" s="54"/>
      <c r="B17" s="50" t="str">
        <f>B14</f>
        <v>Novembre</v>
      </c>
      <c r="C17" s="10"/>
      <c r="D17" s="3" t="str">
        <f t="shared" ref="D17:D18" si="4">IFERROR(C17*100/AC17,"-")</f>
        <v>-</v>
      </c>
      <c r="E17" s="10"/>
      <c r="F17" s="3" t="str">
        <f t="shared" ref="F17:F18" si="5">IFERROR(E17*100/AC17,"-")</f>
        <v>-</v>
      </c>
      <c r="G17" s="10"/>
      <c r="H17" s="3" t="str">
        <f t="shared" ref="H17:H18" si="6">IFERROR(G17*100/AC17,"-")</f>
        <v>-</v>
      </c>
      <c r="I17" s="10"/>
      <c r="J17" s="3" t="str">
        <f t="shared" ref="J17:J18" si="7">IFERROR(I17*100/AC17,"-")</f>
        <v>-</v>
      </c>
      <c r="K17" s="10"/>
      <c r="L17" s="3" t="str">
        <f t="shared" ref="L17:L18" si="8">IFERROR(K17*100/AC17,"-")</f>
        <v>-</v>
      </c>
      <c r="M17" s="10"/>
      <c r="N17" s="3" t="str">
        <f t="shared" ref="N17:N18" si="9">IFERROR(M17*100/AC17,"-")</f>
        <v>-</v>
      </c>
      <c r="O17" s="10"/>
      <c r="P17" s="3" t="str">
        <f t="shared" ref="P17:P18" si="10">IFERROR(O17*100/AC17,"-")</f>
        <v>-</v>
      </c>
      <c r="Q17" s="10"/>
      <c r="R17" s="3" t="str">
        <f t="shared" ref="R17:R18" si="11">IFERROR(Q17*100/AC17,"-")</f>
        <v>-</v>
      </c>
      <c r="S17" s="10"/>
      <c r="T17" s="3" t="str">
        <f t="shared" ref="T17:T18" si="12">IFERROR(S17*100/AC17,"-")</f>
        <v>-</v>
      </c>
      <c r="U17" s="10"/>
      <c r="V17" s="3" t="str">
        <f t="shared" ref="V17:V18" si="13">IFERROR(U17*100/AC17,"-")</f>
        <v>-</v>
      </c>
      <c r="W17" s="10"/>
      <c r="X17" s="3" t="str">
        <f t="shared" ref="X17:X18" si="14">IFERROR(W17*100/AC17,"-")</f>
        <v>-</v>
      </c>
      <c r="Y17" s="10"/>
      <c r="Z17" s="3" t="str">
        <f t="shared" ref="Z17:Z18" si="15">IFERROR(Y17*100/AC17,"-")</f>
        <v>-</v>
      </c>
      <c r="AA17" s="10"/>
      <c r="AB17" s="3" t="str">
        <f t="shared" ref="AB17:AB18" si="16">IFERROR(AA17*100/AC17,"-")</f>
        <v>-</v>
      </c>
      <c r="AC17" s="12">
        <f t="shared" si="0"/>
        <v>0</v>
      </c>
      <c r="AD17" s="15" t="str">
        <f t="shared" ref="AD17:AD18" si="17">IFERROR(D17+F17+H17+J17+L17+N17+P17+R17,"-")</f>
        <v>-</v>
      </c>
      <c r="AE17" s="16" t="str">
        <f t="shared" ref="AE17:AE18" si="18">IFERROR(T17+V17+X17,"-")</f>
        <v>-</v>
      </c>
      <c r="AF17" s="17" t="str">
        <f t="shared" ref="AF17:AF18" si="19">IFERROR(Z17+AB17,"-")</f>
        <v>-</v>
      </c>
    </row>
    <row r="18" spans="1:32" ht="15.95" customHeight="1" thickBot="1" x14ac:dyDescent="0.3">
      <c r="A18" s="55"/>
      <c r="B18" s="50" t="str">
        <f>B15</f>
        <v>Juin</v>
      </c>
      <c r="C18" s="9"/>
      <c r="D18" s="3" t="str">
        <f t="shared" si="4"/>
        <v>-</v>
      </c>
      <c r="E18" s="9"/>
      <c r="F18" s="3" t="str">
        <f t="shared" si="5"/>
        <v>-</v>
      </c>
      <c r="G18" s="9"/>
      <c r="H18" s="3" t="str">
        <f t="shared" si="6"/>
        <v>-</v>
      </c>
      <c r="I18" s="9"/>
      <c r="J18" s="3" t="str">
        <f t="shared" si="7"/>
        <v>-</v>
      </c>
      <c r="K18" s="9"/>
      <c r="L18" s="3" t="str">
        <f t="shared" si="8"/>
        <v>-</v>
      </c>
      <c r="M18" s="9"/>
      <c r="N18" s="3" t="str">
        <f t="shared" si="9"/>
        <v>-</v>
      </c>
      <c r="O18" s="9"/>
      <c r="P18" s="3" t="str">
        <f t="shared" si="10"/>
        <v>-</v>
      </c>
      <c r="Q18" s="9"/>
      <c r="R18" s="3" t="str">
        <f t="shared" si="11"/>
        <v>-</v>
      </c>
      <c r="S18" s="9"/>
      <c r="T18" s="3" t="str">
        <f t="shared" si="12"/>
        <v>-</v>
      </c>
      <c r="U18" s="9"/>
      <c r="V18" s="3" t="str">
        <f t="shared" si="13"/>
        <v>-</v>
      </c>
      <c r="W18" s="9"/>
      <c r="X18" s="3" t="str">
        <f t="shared" si="14"/>
        <v>-</v>
      </c>
      <c r="Y18" s="9"/>
      <c r="Z18" s="3" t="str">
        <f t="shared" si="15"/>
        <v>-</v>
      </c>
      <c r="AA18" s="9"/>
      <c r="AB18" s="3" t="str">
        <f t="shared" si="16"/>
        <v>-</v>
      </c>
      <c r="AC18" s="14">
        <f t="shared" si="0"/>
        <v>0</v>
      </c>
      <c r="AD18" s="18" t="str">
        <f t="shared" si="17"/>
        <v>-</v>
      </c>
      <c r="AE18" s="19" t="str">
        <f t="shared" si="18"/>
        <v>-</v>
      </c>
      <c r="AF18" s="20" t="str">
        <f t="shared" si="19"/>
        <v>-</v>
      </c>
    </row>
    <row r="19" spans="1:32" ht="15.95" customHeight="1" thickBot="1" x14ac:dyDescent="0.3">
      <c r="A19" s="53" t="s">
        <v>4</v>
      </c>
      <c r="B19" s="52"/>
      <c r="C19" s="56" t="str">
        <f>C8</f>
        <v>NON ACQUISE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65" t="str">
        <f>G8</f>
        <v>PARTIELLEMENT ACQUISE</v>
      </c>
      <c r="T19" s="66"/>
      <c r="U19" s="66"/>
      <c r="V19" s="66"/>
      <c r="W19" s="66"/>
      <c r="X19" s="66"/>
      <c r="Y19" s="66"/>
      <c r="Z19" s="67"/>
      <c r="AA19" s="68" t="str">
        <f>M8</f>
        <v>ACQUISE</v>
      </c>
      <c r="AB19" s="69"/>
      <c r="AC19" s="13"/>
      <c r="AD19" s="30"/>
      <c r="AE19" s="31"/>
      <c r="AF19" s="32"/>
    </row>
    <row r="20" spans="1:32" ht="15.95" customHeight="1" x14ac:dyDescent="0.25">
      <c r="A20" s="54"/>
      <c r="B20" s="50" t="str">
        <f>B17</f>
        <v>Novembre</v>
      </c>
      <c r="C20" s="10"/>
      <c r="D20" s="3" t="str">
        <f t="shared" ref="D20:D21" si="20">IFERROR(C20*100/AC20,"-")</f>
        <v>-</v>
      </c>
      <c r="E20" s="10"/>
      <c r="F20" s="3" t="str">
        <f t="shared" ref="F20:F21" si="21">IFERROR(E20*100/AC20,"-")</f>
        <v>-</v>
      </c>
      <c r="G20" s="10"/>
      <c r="H20" s="3" t="str">
        <f t="shared" ref="H20:H21" si="22">IFERROR(G20*100/AC20,"-")</f>
        <v>-</v>
      </c>
      <c r="I20" s="10"/>
      <c r="J20" s="3" t="str">
        <f t="shared" ref="J20:J21" si="23">IFERROR(I20*100/AC20,"-")</f>
        <v>-</v>
      </c>
      <c r="K20" s="10"/>
      <c r="L20" s="3" t="str">
        <f t="shared" ref="L20:L21" si="24">IFERROR(K20*100/AC20,"-")</f>
        <v>-</v>
      </c>
      <c r="M20" s="10"/>
      <c r="N20" s="3" t="str">
        <f t="shared" ref="N20:N21" si="25">IFERROR(M20*100/AC20,"-")</f>
        <v>-</v>
      </c>
      <c r="O20" s="10"/>
      <c r="P20" s="3" t="str">
        <f t="shared" ref="P20:P21" si="26">IFERROR(O20*100/AC20,"-")</f>
        <v>-</v>
      </c>
      <c r="Q20" s="10"/>
      <c r="R20" s="3" t="str">
        <f t="shared" ref="R20:R21" si="27">IFERROR(Q20*100/AC20,"-")</f>
        <v>-</v>
      </c>
      <c r="S20" s="10"/>
      <c r="T20" s="3" t="str">
        <f t="shared" ref="T20:T21" si="28">IFERROR(S20*100/AC20,"-")</f>
        <v>-</v>
      </c>
      <c r="U20" s="10"/>
      <c r="V20" s="3" t="str">
        <f t="shared" ref="V20:V21" si="29">IFERROR(U20*100/AC20,"-")</f>
        <v>-</v>
      </c>
      <c r="W20" s="45"/>
      <c r="X20" s="3" t="str">
        <f t="shared" ref="X20:X21" si="30">IFERROR(W20*100/AC20,"-")</f>
        <v>-</v>
      </c>
      <c r="Y20" s="10"/>
      <c r="Z20" s="3" t="str">
        <f t="shared" ref="Z20:Z21" si="31">IFERROR(Y20*100/AC20,"-")</f>
        <v>-</v>
      </c>
      <c r="AA20" s="10"/>
      <c r="AB20" s="3" t="str">
        <f t="shared" ref="AB20:AB21" si="32">IFERROR(AA20*100/AC20,"-")</f>
        <v>-</v>
      </c>
      <c r="AC20" s="12">
        <f t="shared" si="0"/>
        <v>0</v>
      </c>
      <c r="AD20" s="24" t="str">
        <f t="shared" ref="AD20:AD21" si="33">IFERROR(D20+F20+H20+J20+L20+N20+P20+R20,"-")</f>
        <v>-</v>
      </c>
      <c r="AE20" s="25" t="str">
        <f t="shared" ref="AE20:AE21" si="34">IFERROR(T20+V20+X20+Z20,"-")</f>
        <v>-</v>
      </c>
      <c r="AF20" s="26" t="str">
        <f t="shared" ref="AF20:AF21" si="35">AB20</f>
        <v>-</v>
      </c>
    </row>
    <row r="21" spans="1:32" ht="15.95" customHeight="1" thickBot="1" x14ac:dyDescent="0.3">
      <c r="A21" s="55"/>
      <c r="B21" s="50" t="str">
        <f>B18</f>
        <v>Juin</v>
      </c>
      <c r="C21" s="9"/>
      <c r="D21" s="4" t="str">
        <f t="shared" si="20"/>
        <v>-</v>
      </c>
      <c r="E21" s="9"/>
      <c r="F21" s="4" t="str">
        <f t="shared" si="21"/>
        <v>-</v>
      </c>
      <c r="G21" s="9"/>
      <c r="H21" s="4" t="str">
        <f t="shared" si="22"/>
        <v>-</v>
      </c>
      <c r="I21" s="9"/>
      <c r="J21" s="4" t="str">
        <f t="shared" si="23"/>
        <v>-</v>
      </c>
      <c r="K21" s="9"/>
      <c r="L21" s="4" t="str">
        <f t="shared" si="24"/>
        <v>-</v>
      </c>
      <c r="M21" s="9"/>
      <c r="N21" s="4" t="str">
        <f t="shared" si="25"/>
        <v>-</v>
      </c>
      <c r="O21" s="9"/>
      <c r="P21" s="4" t="str">
        <f t="shared" si="26"/>
        <v>-</v>
      </c>
      <c r="Q21" s="9"/>
      <c r="R21" s="4" t="str">
        <f t="shared" si="27"/>
        <v>-</v>
      </c>
      <c r="S21" s="9"/>
      <c r="T21" s="4" t="str">
        <f t="shared" si="28"/>
        <v>-</v>
      </c>
      <c r="U21" s="9"/>
      <c r="V21" s="4" t="str">
        <f t="shared" si="29"/>
        <v>-</v>
      </c>
      <c r="W21" s="9"/>
      <c r="X21" s="4" t="str">
        <f t="shared" si="30"/>
        <v>-</v>
      </c>
      <c r="Y21" s="9"/>
      <c r="Z21" s="4" t="str">
        <f t="shared" si="31"/>
        <v>-</v>
      </c>
      <c r="AA21" s="9"/>
      <c r="AB21" s="4" t="str">
        <f t="shared" si="32"/>
        <v>-</v>
      </c>
      <c r="AC21" s="14">
        <f t="shared" si="0"/>
        <v>0</v>
      </c>
      <c r="AD21" s="36" t="str">
        <f t="shared" si="33"/>
        <v>-</v>
      </c>
      <c r="AE21" s="37" t="str">
        <f t="shared" si="34"/>
        <v>-</v>
      </c>
      <c r="AF21" s="38" t="str">
        <f t="shared" si="35"/>
        <v>-</v>
      </c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heet="1" selectLockedCells="1"/>
  <mergeCells count="38">
    <mergeCell ref="A1:AF1"/>
    <mergeCell ref="A2:AF2"/>
    <mergeCell ref="B4:F4"/>
    <mergeCell ref="C6:D6"/>
    <mergeCell ref="E6:F6"/>
    <mergeCell ref="G6:H6"/>
    <mergeCell ref="I6:J6"/>
    <mergeCell ref="K6:L6"/>
    <mergeCell ref="M6:N6"/>
    <mergeCell ref="O6:P6"/>
    <mergeCell ref="AC6:AC7"/>
    <mergeCell ref="AD6:AF6"/>
    <mergeCell ref="A8:A9"/>
    <mergeCell ref="C8:F8"/>
    <mergeCell ref="G8:L8"/>
    <mergeCell ref="M8:AB8"/>
    <mergeCell ref="Q6:R6"/>
    <mergeCell ref="S6:T6"/>
    <mergeCell ref="U6:V6"/>
    <mergeCell ref="W6:X6"/>
    <mergeCell ref="Y6:Z6"/>
    <mergeCell ref="AA6:AB6"/>
    <mergeCell ref="A10:A12"/>
    <mergeCell ref="C10:J10"/>
    <mergeCell ref="K10:P10"/>
    <mergeCell ref="Q10:AB10"/>
    <mergeCell ref="A13:A15"/>
    <mergeCell ref="C13:P13"/>
    <mergeCell ref="Q13:T13"/>
    <mergeCell ref="U13:AB13"/>
    <mergeCell ref="A16:A18"/>
    <mergeCell ref="C16:R16"/>
    <mergeCell ref="S16:X16"/>
    <mergeCell ref="Y16:AB16"/>
    <mergeCell ref="A19:A21"/>
    <mergeCell ref="C19:R19"/>
    <mergeCell ref="S19:Z19"/>
    <mergeCell ref="AA19:AB19"/>
  </mergeCells>
  <conditionalFormatting sqref="D11 F11 H11 J11 L11 N11 P11 R11 T11 V11 X11 Z11 AB11">
    <cfRule type="colorScale" priority="7">
      <colorScale>
        <cfvo type="min"/>
        <cfvo type="max"/>
        <color rgb="FFFCFCFF"/>
        <color rgb="FF63BE7B"/>
      </colorScale>
    </cfRule>
  </conditionalFormatting>
  <conditionalFormatting sqref="D11">
    <cfRule type="cellIs" dxfId="20" priority="1" operator="equal">
      <formula>#DIV/0!</formula>
    </cfRule>
  </conditionalFormatting>
  <conditionalFormatting sqref="D12 F12 H12 J12 L12 N12 P12 R12 T12 V12 X12 Z12 AB12">
    <cfRule type="colorScale" priority="8">
      <colorScale>
        <cfvo type="min"/>
        <cfvo type="max"/>
        <color rgb="FFFCFCFF"/>
        <color rgb="FF63BE7B"/>
      </colorScale>
    </cfRule>
  </conditionalFormatting>
  <conditionalFormatting sqref="D14:D15 F14:F15 H14:H15 J14:J15 L14:L15 N14:N15 P14:P15 R14:R15 T14:T15 V14:V15 X14:X15 Z14:Z15 AB14:AB15">
    <cfRule type="colorScale" priority="4">
      <colorScale>
        <cfvo type="min"/>
        <cfvo type="max"/>
        <color rgb="FFFCFCFF"/>
        <color rgb="FF63BE7B"/>
      </colorScale>
    </cfRule>
  </conditionalFormatting>
  <conditionalFormatting sqref="D9 F9 H9 J9 L9 N9 P9 R9 T9 V9 X9 Z9 AB9">
    <cfRule type="colorScale" priority="6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24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25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D4288-6F41-4693-99C9-37DD2AD6D861}">
  <dimension ref="A1:AF42"/>
  <sheetViews>
    <sheetView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6.85546875" customWidth="1"/>
    <col min="2" max="2" width="9.14062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</row>
    <row r="2" spans="1:32" x14ac:dyDescent="0.25">
      <c r="A2" s="83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86">
        <f>Total!B4</f>
        <v>0</v>
      </c>
      <c r="C4" s="86"/>
      <c r="D4" s="86"/>
      <c r="E4" s="86"/>
      <c r="F4" s="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1"/>
      <c r="C6" s="78" t="s">
        <v>7</v>
      </c>
      <c r="D6" s="79"/>
      <c r="E6" s="78" t="s">
        <v>8</v>
      </c>
      <c r="F6" s="79"/>
      <c r="G6" s="87" t="s">
        <v>9</v>
      </c>
      <c r="H6" s="88"/>
      <c r="I6" s="78" t="s">
        <v>10</v>
      </c>
      <c r="J6" s="79"/>
      <c r="K6" s="78" t="s">
        <v>11</v>
      </c>
      <c r="L6" s="79"/>
      <c r="M6" s="78" t="s">
        <v>12</v>
      </c>
      <c r="N6" s="79"/>
      <c r="O6" s="78" t="s">
        <v>13</v>
      </c>
      <c r="P6" s="79"/>
      <c r="Q6" s="78" t="s">
        <v>14</v>
      </c>
      <c r="R6" s="79"/>
      <c r="S6" s="78" t="s">
        <v>15</v>
      </c>
      <c r="T6" s="79"/>
      <c r="U6" s="78" t="s">
        <v>16</v>
      </c>
      <c r="V6" s="79"/>
      <c r="W6" s="78" t="s">
        <v>17</v>
      </c>
      <c r="X6" s="79"/>
      <c r="Y6" s="78" t="s">
        <v>23</v>
      </c>
      <c r="Z6" s="79"/>
      <c r="AA6" s="78" t="s">
        <v>6</v>
      </c>
      <c r="AB6" s="79"/>
      <c r="AC6" s="89" t="s">
        <v>5</v>
      </c>
      <c r="AD6" s="78" t="s">
        <v>27</v>
      </c>
      <c r="AE6" s="91"/>
      <c r="AF6" s="92"/>
    </row>
    <row r="7" spans="1:32" ht="27" customHeight="1" thickBot="1" x14ac:dyDescent="0.3">
      <c r="A7" s="1"/>
      <c r="B7" s="1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90"/>
      <c r="AD7" s="21" t="s">
        <v>28</v>
      </c>
      <c r="AE7" s="22" t="s">
        <v>29</v>
      </c>
      <c r="AF7" s="23" t="s">
        <v>30</v>
      </c>
    </row>
    <row r="8" spans="1:32" ht="16.5" customHeight="1" thickBot="1" x14ac:dyDescent="0.3">
      <c r="A8" s="70" t="s">
        <v>0</v>
      </c>
      <c r="B8" s="47"/>
      <c r="C8" s="72" t="s">
        <v>24</v>
      </c>
      <c r="D8" s="73"/>
      <c r="E8" s="73"/>
      <c r="F8" s="74"/>
      <c r="G8" s="59" t="s">
        <v>25</v>
      </c>
      <c r="H8" s="60"/>
      <c r="I8" s="60"/>
      <c r="J8" s="60"/>
      <c r="K8" s="60"/>
      <c r="L8" s="61"/>
      <c r="M8" s="75" t="s">
        <v>26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  <c r="AC8" s="11"/>
      <c r="AD8" s="27"/>
      <c r="AE8" s="28"/>
      <c r="AF8" s="29"/>
    </row>
    <row r="9" spans="1:32" ht="15.95" customHeight="1" thickBot="1" x14ac:dyDescent="0.3">
      <c r="A9" s="71"/>
      <c r="B9" s="48" t="s">
        <v>31</v>
      </c>
      <c r="C9" s="40"/>
      <c r="D9" s="41" t="str">
        <f>IFERROR(C9*100/AC9,"-")</f>
        <v>-</v>
      </c>
      <c r="E9" s="42"/>
      <c r="F9" s="41" t="str">
        <f>IFERROR(E9*100/AC9,"-")</f>
        <v>-</v>
      </c>
      <c r="G9" s="42"/>
      <c r="H9" s="41" t="str">
        <f>IFERROR(G9*100/AC9,"-")</f>
        <v>-</v>
      </c>
      <c r="I9" s="42"/>
      <c r="J9" s="41" t="str">
        <f>IFERROR(I9*100/AC9,"-")</f>
        <v>-</v>
      </c>
      <c r="K9" s="42"/>
      <c r="L9" s="41" t="str">
        <f>IFERROR(K9*100/AC9,"-")</f>
        <v>-</v>
      </c>
      <c r="M9" s="42"/>
      <c r="N9" s="41" t="str">
        <f>IFERROR(M9*100/AC9,"-")</f>
        <v>-</v>
      </c>
      <c r="O9" s="42"/>
      <c r="P9" s="41" t="str">
        <f>IFERROR(O9*100/AC9,"-")</f>
        <v>-</v>
      </c>
      <c r="Q9" s="42"/>
      <c r="R9" s="41" t="str">
        <f>IFERROR(Q9*100/AC9,"-")</f>
        <v>-</v>
      </c>
      <c r="S9" s="42"/>
      <c r="T9" s="41" t="str">
        <f>IFERROR(S9*100/AC9,"-")</f>
        <v>-</v>
      </c>
      <c r="U9" s="42"/>
      <c r="V9" s="41" t="str">
        <f>IFERROR(U9*100/AC9,"-")</f>
        <v>-</v>
      </c>
      <c r="W9" s="42"/>
      <c r="X9" s="41" t="str">
        <f>IFERROR(W9*100/AC9,"-")</f>
        <v>-</v>
      </c>
      <c r="Y9" s="42"/>
      <c r="Z9" s="41" t="str">
        <f>IFERROR(Y9*100/AC9,"-")</f>
        <v>-</v>
      </c>
      <c r="AA9" s="42"/>
      <c r="AB9" s="41" t="str">
        <f>IFERROR(AA9*100/AC9,"-")</f>
        <v>-</v>
      </c>
      <c r="AC9" s="43">
        <f>SUM(C9,E9,G9,I9,K9,M9,O9,Q9,S9,U9,W9,Y9,AA9)</f>
        <v>0</v>
      </c>
      <c r="AD9" s="24" t="str">
        <f>IFERROR(D9+F9,"-")</f>
        <v>-</v>
      </c>
      <c r="AE9" s="25" t="str">
        <f>IFERROR(H9+J9+L9,"-")</f>
        <v>-</v>
      </c>
      <c r="AF9" s="26" t="str">
        <f>IFERROR(N9+P9+R9+T9+V9+X9+Z9+AB9,"-")</f>
        <v>-</v>
      </c>
    </row>
    <row r="10" spans="1:32" ht="15.95" customHeight="1" thickBot="1" x14ac:dyDescent="0.3">
      <c r="A10" s="54" t="s">
        <v>1</v>
      </c>
      <c r="B10" s="49"/>
      <c r="C10" s="56" t="str">
        <f>C8</f>
        <v>NON ACQUISE</v>
      </c>
      <c r="D10" s="57"/>
      <c r="E10" s="57"/>
      <c r="F10" s="57"/>
      <c r="G10" s="57"/>
      <c r="H10" s="57"/>
      <c r="I10" s="57"/>
      <c r="J10" s="58"/>
      <c r="K10" s="59" t="str">
        <f>G8</f>
        <v>PARTIELLEMENT ACQUISE</v>
      </c>
      <c r="L10" s="60"/>
      <c r="M10" s="60"/>
      <c r="N10" s="60"/>
      <c r="O10" s="60"/>
      <c r="P10" s="61"/>
      <c r="Q10" s="62" t="str">
        <f>M8</f>
        <v>ACQUISE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4"/>
      <c r="AC10" s="44"/>
      <c r="AD10" s="30"/>
      <c r="AE10" s="31"/>
      <c r="AF10" s="32"/>
    </row>
    <row r="11" spans="1:32" ht="15.95" customHeight="1" x14ac:dyDescent="0.25">
      <c r="A11" s="54"/>
      <c r="B11" s="50" t="s">
        <v>32</v>
      </c>
      <c r="C11" s="10"/>
      <c r="D11" s="3" t="str">
        <f>IFERROR(C11*100/AC11,"-")</f>
        <v>-</v>
      </c>
      <c r="E11" s="10"/>
      <c r="F11" s="3" t="str">
        <f>IFERROR(E11*100/AC11,"-")</f>
        <v>-</v>
      </c>
      <c r="G11" s="10"/>
      <c r="H11" s="3" t="str">
        <f>IFERROR(G11*100/AC11,"-")</f>
        <v>-</v>
      </c>
      <c r="I11" s="39"/>
      <c r="J11" s="3" t="str">
        <f>IFERROR(I11*100/AC11,"-")</f>
        <v>-</v>
      </c>
      <c r="K11" s="10"/>
      <c r="L11" s="3" t="str">
        <f>IFERROR(K11*100/AC11,"-")</f>
        <v>-</v>
      </c>
      <c r="M11" s="10"/>
      <c r="N11" s="3" t="str">
        <f>IFERROR(M11*100/AC11,"-")</f>
        <v>-</v>
      </c>
      <c r="O11" s="10"/>
      <c r="P11" s="3" t="str">
        <f>IFERROR(O11*100/AC11,"-")</f>
        <v>-</v>
      </c>
      <c r="Q11" s="10"/>
      <c r="R11" s="3" t="str">
        <f>IFERROR(Q11*100/AC11,"-")</f>
        <v>-</v>
      </c>
      <c r="S11" s="10"/>
      <c r="T11" s="3" t="str">
        <f>IFERROR(S11*100/AC11,"-")</f>
        <v>-</v>
      </c>
      <c r="U11" s="10"/>
      <c r="V11" s="3" t="str">
        <f>IFERROR(U11*100/AC11,"-")</f>
        <v>-</v>
      </c>
      <c r="W11" s="10"/>
      <c r="X11" s="3" t="str">
        <f>IFERROR(W11*100/AC11,"-")</f>
        <v>-</v>
      </c>
      <c r="Y11" s="10"/>
      <c r="Z11" s="3" t="str">
        <f>IFERROR(Y11*100/AC11,"-")</f>
        <v>-</v>
      </c>
      <c r="AA11" s="10"/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3" t="str">
        <f>IFERROR(D11+F11+H11+J11,"-")</f>
        <v>-</v>
      </c>
      <c r="AE11" s="34" t="str">
        <f>IFERROR(L11+N11+P11,"-")</f>
        <v>-</v>
      </c>
      <c r="AF11" s="35" t="str">
        <f>IFERROR(R11+T11+V11+X11+Z11+AB11,"-")</f>
        <v>-</v>
      </c>
    </row>
    <row r="12" spans="1:32" ht="15.95" customHeight="1" thickBot="1" x14ac:dyDescent="0.3">
      <c r="A12" s="55"/>
      <c r="B12" s="51" t="str">
        <f>B9</f>
        <v>Juin</v>
      </c>
      <c r="C12" s="9"/>
      <c r="D12" s="4" t="str">
        <f>IFERROR(C12*100/AC12,"-")</f>
        <v>-</v>
      </c>
      <c r="E12" s="9"/>
      <c r="F12" s="4" t="str">
        <f>IFERROR(E12*100/AC12,"-")</f>
        <v>-</v>
      </c>
      <c r="G12" s="9"/>
      <c r="H12" s="4" t="str">
        <f>IFERROR(G12*100/AC12,"-")</f>
        <v>-</v>
      </c>
      <c r="I12" s="9"/>
      <c r="J12" s="4" t="str">
        <f>IFERROR(I12*100/AC12,"-")</f>
        <v>-</v>
      </c>
      <c r="K12" s="9"/>
      <c r="L12" s="4" t="str">
        <f>IFERROR(K12*100/AC12,"-")</f>
        <v>-</v>
      </c>
      <c r="M12" s="9"/>
      <c r="N12" s="4" t="str">
        <f>IFERROR(M12*100/AC12,"-")</f>
        <v>-</v>
      </c>
      <c r="O12" s="9"/>
      <c r="P12" s="4" t="str">
        <f>IFERROR(O12*100/AC12,"-")</f>
        <v>-</v>
      </c>
      <c r="Q12" s="9"/>
      <c r="R12" s="4" t="str">
        <f>IFERROR(Q12*100/AC12,"-")</f>
        <v>-</v>
      </c>
      <c r="S12" s="9"/>
      <c r="T12" s="4" t="str">
        <f>IFERROR(S12*100/AC12,"-")</f>
        <v>-</v>
      </c>
      <c r="U12" s="9"/>
      <c r="V12" s="4" t="str">
        <f>IFERROR(U12*100/AC12,"-")</f>
        <v>-</v>
      </c>
      <c r="W12" s="9"/>
      <c r="X12" s="4" t="str">
        <f>IFERROR(W12*100/AC12,"-")</f>
        <v>-</v>
      </c>
      <c r="Y12" s="9"/>
      <c r="Z12" s="4" t="str">
        <f>IFERROR(Y12*100/AC12,"-")</f>
        <v>-</v>
      </c>
      <c r="AA12" s="9"/>
      <c r="AB12" s="4" t="str">
        <f>IFERROR(AA12*100/AC12,"-")</f>
        <v>-</v>
      </c>
      <c r="AC12" s="14">
        <f t="shared" si="0"/>
        <v>0</v>
      </c>
      <c r="AD12" s="18" t="str">
        <f>IFERROR(D12+F12+H12+J12,"-")</f>
        <v>-</v>
      </c>
      <c r="AE12" s="19" t="str">
        <f>IFERROR(L12+N12+P12,"-")</f>
        <v>-</v>
      </c>
      <c r="AF12" s="20" t="str">
        <f>IFERROR(R12+T12+V12+X12+Z12+AB12,"-")</f>
        <v>-</v>
      </c>
    </row>
    <row r="13" spans="1:32" ht="15.95" customHeight="1" thickBot="1" x14ac:dyDescent="0.3">
      <c r="A13" s="53" t="s">
        <v>2</v>
      </c>
      <c r="B13" s="52"/>
      <c r="C13" s="56" t="str">
        <f>C8</f>
        <v>NON ACQUISE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65" t="str">
        <f>G8</f>
        <v>PARTIELLEMENT ACQUISE</v>
      </c>
      <c r="R13" s="66"/>
      <c r="S13" s="66"/>
      <c r="T13" s="67"/>
      <c r="U13" s="62" t="str">
        <f>M8</f>
        <v>ACQUISE</v>
      </c>
      <c r="V13" s="63"/>
      <c r="W13" s="63"/>
      <c r="X13" s="63"/>
      <c r="Y13" s="63"/>
      <c r="Z13" s="63"/>
      <c r="AA13" s="63"/>
      <c r="AB13" s="64"/>
      <c r="AC13" s="13"/>
      <c r="AD13" s="30"/>
      <c r="AE13" s="31"/>
      <c r="AF13" s="32"/>
    </row>
    <row r="14" spans="1:32" ht="15.95" customHeight="1" x14ac:dyDescent="0.25">
      <c r="A14" s="54"/>
      <c r="B14" s="50" t="str">
        <f>B11</f>
        <v>Novembre</v>
      </c>
      <c r="C14" s="10"/>
      <c r="D14" s="3" t="str">
        <f>IFERROR(C14*100/AC14,"-")</f>
        <v>-</v>
      </c>
      <c r="E14" s="10"/>
      <c r="F14" s="3" t="str">
        <f>IFERROR(E14*100/AC14,"-")</f>
        <v>-</v>
      </c>
      <c r="G14" s="10"/>
      <c r="H14" s="3" t="str">
        <f>IFERROR(G14*100/AC14,"-")</f>
        <v>-</v>
      </c>
      <c r="I14" s="10"/>
      <c r="J14" s="3" t="str">
        <f>IFERROR(I14*100/AC14,"-")</f>
        <v>-</v>
      </c>
      <c r="K14" s="10"/>
      <c r="L14" s="3" t="str">
        <f>IFERROR(K14*100/AC14,"-")</f>
        <v>-</v>
      </c>
      <c r="M14" s="10"/>
      <c r="N14" s="3" t="str">
        <f>IFERROR(M14*100/AC14,"-")</f>
        <v>-</v>
      </c>
      <c r="O14" s="10"/>
      <c r="P14" s="3" t="str">
        <f>IFERROR(O14*100/AC14,"-")</f>
        <v>-</v>
      </c>
      <c r="Q14" s="10"/>
      <c r="R14" s="3" t="str">
        <f>IFERROR(Q14*100/AC14,"-")</f>
        <v>-</v>
      </c>
      <c r="S14" s="45"/>
      <c r="T14" s="3" t="str">
        <f>IFERROR(S14*100/AC14,"-")</f>
        <v>-</v>
      </c>
      <c r="U14" s="10"/>
      <c r="V14" s="3" t="str">
        <f>IFERROR(U14*100/AC14,"-")</f>
        <v>-</v>
      </c>
      <c r="W14" s="10"/>
      <c r="X14" s="3" t="str">
        <f>IFERROR(W14*100/AC14,"-")</f>
        <v>-</v>
      </c>
      <c r="Y14" s="10"/>
      <c r="Z14" s="3" t="str">
        <f>IFERROR(Y14*100/AC14,"-")</f>
        <v>-</v>
      </c>
      <c r="AA14" s="10"/>
      <c r="AB14" s="3" t="str">
        <f>IFERROR(AA14*100/AC14,"-")</f>
        <v>-</v>
      </c>
      <c r="AC14" s="12">
        <f t="shared" si="0"/>
        <v>0</v>
      </c>
      <c r="AD14" s="15" t="str">
        <f t="shared" ref="AD14:AD15" si="1">IFERROR(D14+F14+H14+J14+L14+N14+P14,"-")</f>
        <v>-</v>
      </c>
      <c r="AE14" s="16" t="str">
        <f t="shared" ref="AE14:AE15" si="2">IFERROR(R14+T14,"-")</f>
        <v>-</v>
      </c>
      <c r="AF14" s="17" t="str">
        <f t="shared" ref="AF14:AF15" si="3">IFERROR(V14+X14+Z14+AB14,"-")</f>
        <v>-</v>
      </c>
    </row>
    <row r="15" spans="1:32" ht="15.95" customHeight="1" thickBot="1" x14ac:dyDescent="0.3">
      <c r="A15" s="55"/>
      <c r="B15" s="50" t="str">
        <f>B12</f>
        <v>Juin</v>
      </c>
      <c r="C15" s="9"/>
      <c r="D15" s="3" t="str">
        <f>IFERROR(C15*100/AC15,"-")</f>
        <v>-</v>
      </c>
      <c r="E15" s="9"/>
      <c r="F15" s="3" t="str">
        <f>IFERROR(E15*100/AC15,"-")</f>
        <v>-</v>
      </c>
      <c r="G15" s="9"/>
      <c r="H15" s="3" t="str">
        <f>IFERROR(G15*100/AC15,"-")</f>
        <v>-</v>
      </c>
      <c r="I15" s="9"/>
      <c r="J15" s="3" t="str">
        <f>IFERROR(I15*100/AC15,"-")</f>
        <v>-</v>
      </c>
      <c r="K15" s="9"/>
      <c r="L15" s="3" t="str">
        <f>IFERROR(K15*100/AC15,"-")</f>
        <v>-</v>
      </c>
      <c r="M15" s="9"/>
      <c r="N15" s="3" t="str">
        <f>IFERROR(M15*100/AC15,"-")</f>
        <v>-</v>
      </c>
      <c r="O15" s="9"/>
      <c r="P15" s="3" t="str">
        <f>IFERROR(O15*100/AC15,"-")</f>
        <v>-</v>
      </c>
      <c r="Q15" s="9"/>
      <c r="R15" s="3" t="str">
        <f>IFERROR(Q15*100/AC15,"-")</f>
        <v>-</v>
      </c>
      <c r="S15" s="9"/>
      <c r="T15" s="3" t="str">
        <f>IFERROR(S15*100/AC15,"-")</f>
        <v>-</v>
      </c>
      <c r="U15" s="9"/>
      <c r="V15" s="3" t="str">
        <f>IFERROR(U15*100/AC15,"-")</f>
        <v>-</v>
      </c>
      <c r="W15" s="9"/>
      <c r="X15" s="3" t="str">
        <f>IFERROR(W15*100/AC15,"-")</f>
        <v>-</v>
      </c>
      <c r="Y15" s="9"/>
      <c r="Z15" s="3" t="str">
        <f>IFERROR(Y15*100/AC15,"-")</f>
        <v>-</v>
      </c>
      <c r="AA15" s="9"/>
      <c r="AB15" s="3" t="str">
        <f>IFERROR(AA15*100/AC15,"-")</f>
        <v>-</v>
      </c>
      <c r="AC15" s="14">
        <f t="shared" si="0"/>
        <v>0</v>
      </c>
      <c r="AD15" s="18" t="str">
        <f t="shared" si="1"/>
        <v>-</v>
      </c>
      <c r="AE15" s="19" t="str">
        <f t="shared" si="2"/>
        <v>-</v>
      </c>
      <c r="AF15" s="20" t="str">
        <f t="shared" si="3"/>
        <v>-</v>
      </c>
    </row>
    <row r="16" spans="1:32" ht="15.95" customHeight="1" thickBot="1" x14ac:dyDescent="0.3">
      <c r="A16" s="53" t="s">
        <v>3</v>
      </c>
      <c r="B16" s="52"/>
      <c r="C16" s="56" t="str">
        <f>C8</f>
        <v>NON ACQUISE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9" t="str">
        <f>G8</f>
        <v>PARTIELLEMENT ACQUISE</v>
      </c>
      <c r="T16" s="60"/>
      <c r="U16" s="60"/>
      <c r="V16" s="60"/>
      <c r="W16" s="60"/>
      <c r="X16" s="61"/>
      <c r="Y16" s="62" t="str">
        <f>M8</f>
        <v>ACQUISE</v>
      </c>
      <c r="Z16" s="63"/>
      <c r="AA16" s="63"/>
      <c r="AB16" s="64"/>
      <c r="AC16" s="13"/>
      <c r="AD16" s="30"/>
      <c r="AE16" s="31"/>
      <c r="AF16" s="32"/>
    </row>
    <row r="17" spans="1:32" ht="15.95" customHeight="1" x14ac:dyDescent="0.25">
      <c r="A17" s="54"/>
      <c r="B17" s="50" t="str">
        <f>B14</f>
        <v>Novembre</v>
      </c>
      <c r="C17" s="10"/>
      <c r="D17" s="3" t="str">
        <f t="shared" ref="D17:D18" si="4">IFERROR(C17*100/AC17,"-")</f>
        <v>-</v>
      </c>
      <c r="E17" s="10"/>
      <c r="F17" s="3" t="str">
        <f t="shared" ref="F17:F18" si="5">IFERROR(E17*100/AC17,"-")</f>
        <v>-</v>
      </c>
      <c r="G17" s="10"/>
      <c r="H17" s="3" t="str">
        <f t="shared" ref="H17:H18" si="6">IFERROR(G17*100/AC17,"-")</f>
        <v>-</v>
      </c>
      <c r="I17" s="10"/>
      <c r="J17" s="3" t="str">
        <f t="shared" ref="J17:J18" si="7">IFERROR(I17*100/AC17,"-")</f>
        <v>-</v>
      </c>
      <c r="K17" s="10"/>
      <c r="L17" s="3" t="str">
        <f t="shared" ref="L17:L18" si="8">IFERROR(K17*100/AC17,"-")</f>
        <v>-</v>
      </c>
      <c r="M17" s="10"/>
      <c r="N17" s="3" t="str">
        <f t="shared" ref="N17:N18" si="9">IFERROR(M17*100/AC17,"-")</f>
        <v>-</v>
      </c>
      <c r="O17" s="10"/>
      <c r="P17" s="3" t="str">
        <f t="shared" ref="P17:P18" si="10">IFERROR(O17*100/AC17,"-")</f>
        <v>-</v>
      </c>
      <c r="Q17" s="10"/>
      <c r="R17" s="3" t="str">
        <f t="shared" ref="R17:R18" si="11">IFERROR(Q17*100/AC17,"-")</f>
        <v>-</v>
      </c>
      <c r="S17" s="10"/>
      <c r="T17" s="3" t="str">
        <f t="shared" ref="T17:T18" si="12">IFERROR(S17*100/AC17,"-")</f>
        <v>-</v>
      </c>
      <c r="U17" s="10"/>
      <c r="V17" s="3" t="str">
        <f t="shared" ref="V17:V18" si="13">IFERROR(U17*100/AC17,"-")</f>
        <v>-</v>
      </c>
      <c r="W17" s="10"/>
      <c r="X17" s="3" t="str">
        <f t="shared" ref="X17:X18" si="14">IFERROR(W17*100/AC17,"-")</f>
        <v>-</v>
      </c>
      <c r="Y17" s="10"/>
      <c r="Z17" s="3" t="str">
        <f t="shared" ref="Z17:Z18" si="15">IFERROR(Y17*100/AC17,"-")</f>
        <v>-</v>
      </c>
      <c r="AA17" s="10"/>
      <c r="AB17" s="3" t="str">
        <f t="shared" ref="AB17:AB18" si="16">IFERROR(AA17*100/AC17,"-")</f>
        <v>-</v>
      </c>
      <c r="AC17" s="12">
        <f t="shared" si="0"/>
        <v>0</v>
      </c>
      <c r="AD17" s="15" t="str">
        <f t="shared" ref="AD17:AD18" si="17">IFERROR(D17+F17+H17+J17+L17+N17+P17+R17,"-")</f>
        <v>-</v>
      </c>
      <c r="AE17" s="16" t="str">
        <f t="shared" ref="AE17:AE18" si="18">IFERROR(T17+V17+X17,"-")</f>
        <v>-</v>
      </c>
      <c r="AF17" s="17" t="str">
        <f t="shared" ref="AF17:AF18" si="19">IFERROR(Z17+AB17,"-")</f>
        <v>-</v>
      </c>
    </row>
    <row r="18" spans="1:32" ht="15.95" customHeight="1" thickBot="1" x14ac:dyDescent="0.3">
      <c r="A18" s="55"/>
      <c r="B18" s="50" t="str">
        <f>B15</f>
        <v>Juin</v>
      </c>
      <c r="C18" s="9"/>
      <c r="D18" s="3" t="str">
        <f t="shared" si="4"/>
        <v>-</v>
      </c>
      <c r="E18" s="9"/>
      <c r="F18" s="3" t="str">
        <f t="shared" si="5"/>
        <v>-</v>
      </c>
      <c r="G18" s="9"/>
      <c r="H18" s="3" t="str">
        <f t="shared" si="6"/>
        <v>-</v>
      </c>
      <c r="I18" s="9"/>
      <c r="J18" s="3" t="str">
        <f t="shared" si="7"/>
        <v>-</v>
      </c>
      <c r="K18" s="9"/>
      <c r="L18" s="3" t="str">
        <f t="shared" si="8"/>
        <v>-</v>
      </c>
      <c r="M18" s="9"/>
      <c r="N18" s="3" t="str">
        <f t="shared" si="9"/>
        <v>-</v>
      </c>
      <c r="O18" s="9"/>
      <c r="P18" s="3" t="str">
        <f t="shared" si="10"/>
        <v>-</v>
      </c>
      <c r="Q18" s="9"/>
      <c r="R18" s="3" t="str">
        <f t="shared" si="11"/>
        <v>-</v>
      </c>
      <c r="S18" s="9"/>
      <c r="T18" s="3" t="str">
        <f t="shared" si="12"/>
        <v>-</v>
      </c>
      <c r="U18" s="9"/>
      <c r="V18" s="3" t="str">
        <f t="shared" si="13"/>
        <v>-</v>
      </c>
      <c r="W18" s="9"/>
      <c r="X18" s="3" t="str">
        <f t="shared" si="14"/>
        <v>-</v>
      </c>
      <c r="Y18" s="9"/>
      <c r="Z18" s="3" t="str">
        <f t="shared" si="15"/>
        <v>-</v>
      </c>
      <c r="AA18" s="9"/>
      <c r="AB18" s="3" t="str">
        <f t="shared" si="16"/>
        <v>-</v>
      </c>
      <c r="AC18" s="14">
        <f t="shared" si="0"/>
        <v>0</v>
      </c>
      <c r="AD18" s="18" t="str">
        <f t="shared" si="17"/>
        <v>-</v>
      </c>
      <c r="AE18" s="19" t="str">
        <f t="shared" si="18"/>
        <v>-</v>
      </c>
      <c r="AF18" s="20" t="str">
        <f t="shared" si="19"/>
        <v>-</v>
      </c>
    </row>
    <row r="19" spans="1:32" ht="15.95" customHeight="1" thickBot="1" x14ac:dyDescent="0.3">
      <c r="A19" s="53" t="s">
        <v>4</v>
      </c>
      <c r="B19" s="52"/>
      <c r="C19" s="56" t="str">
        <f>C8</f>
        <v>NON ACQUISE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65" t="str">
        <f>G8</f>
        <v>PARTIELLEMENT ACQUISE</v>
      </c>
      <c r="T19" s="66"/>
      <c r="U19" s="66"/>
      <c r="V19" s="66"/>
      <c r="W19" s="66"/>
      <c r="X19" s="66"/>
      <c r="Y19" s="66"/>
      <c r="Z19" s="67"/>
      <c r="AA19" s="68" t="str">
        <f>M8</f>
        <v>ACQUISE</v>
      </c>
      <c r="AB19" s="69"/>
      <c r="AC19" s="13"/>
      <c r="AD19" s="30"/>
      <c r="AE19" s="31"/>
      <c r="AF19" s="32"/>
    </row>
    <row r="20" spans="1:32" ht="15.95" customHeight="1" x14ac:dyDescent="0.25">
      <c r="A20" s="54"/>
      <c r="B20" s="50" t="str">
        <f>B17</f>
        <v>Novembre</v>
      </c>
      <c r="C20" s="10"/>
      <c r="D20" s="3" t="str">
        <f t="shared" ref="D20:D21" si="20">IFERROR(C20*100/AC20,"-")</f>
        <v>-</v>
      </c>
      <c r="E20" s="10"/>
      <c r="F20" s="3" t="str">
        <f t="shared" ref="F20:F21" si="21">IFERROR(E20*100/AC20,"-")</f>
        <v>-</v>
      </c>
      <c r="G20" s="10"/>
      <c r="H20" s="3" t="str">
        <f t="shared" ref="H20:H21" si="22">IFERROR(G20*100/AC20,"-")</f>
        <v>-</v>
      </c>
      <c r="I20" s="10"/>
      <c r="J20" s="3" t="str">
        <f t="shared" ref="J20:J21" si="23">IFERROR(I20*100/AC20,"-")</f>
        <v>-</v>
      </c>
      <c r="K20" s="10"/>
      <c r="L20" s="3" t="str">
        <f t="shared" ref="L20:L21" si="24">IFERROR(K20*100/AC20,"-")</f>
        <v>-</v>
      </c>
      <c r="M20" s="10"/>
      <c r="N20" s="3" t="str">
        <f t="shared" ref="N20:N21" si="25">IFERROR(M20*100/AC20,"-")</f>
        <v>-</v>
      </c>
      <c r="O20" s="10"/>
      <c r="P20" s="3" t="str">
        <f t="shared" ref="P20:P21" si="26">IFERROR(O20*100/AC20,"-")</f>
        <v>-</v>
      </c>
      <c r="Q20" s="10"/>
      <c r="R20" s="3" t="str">
        <f t="shared" ref="R20:R21" si="27">IFERROR(Q20*100/AC20,"-")</f>
        <v>-</v>
      </c>
      <c r="S20" s="10"/>
      <c r="T20" s="3" t="str">
        <f t="shared" ref="T20:T21" si="28">IFERROR(S20*100/AC20,"-")</f>
        <v>-</v>
      </c>
      <c r="U20" s="10"/>
      <c r="V20" s="3" t="str">
        <f t="shared" ref="V20:V21" si="29">IFERROR(U20*100/AC20,"-")</f>
        <v>-</v>
      </c>
      <c r="W20" s="45"/>
      <c r="X20" s="3" t="str">
        <f t="shared" ref="X20:X21" si="30">IFERROR(W20*100/AC20,"-")</f>
        <v>-</v>
      </c>
      <c r="Y20" s="10"/>
      <c r="Z20" s="3" t="str">
        <f t="shared" ref="Z20:Z21" si="31">IFERROR(Y20*100/AC20,"-")</f>
        <v>-</v>
      </c>
      <c r="AA20" s="10"/>
      <c r="AB20" s="3" t="str">
        <f t="shared" ref="AB20:AB21" si="32">IFERROR(AA20*100/AC20,"-")</f>
        <v>-</v>
      </c>
      <c r="AC20" s="12">
        <f t="shared" si="0"/>
        <v>0</v>
      </c>
      <c r="AD20" s="24" t="str">
        <f t="shared" ref="AD20:AD21" si="33">IFERROR(D20+F20+H20+J20+L20+N20+P20+R20,"-")</f>
        <v>-</v>
      </c>
      <c r="AE20" s="25" t="str">
        <f t="shared" ref="AE20:AE21" si="34">IFERROR(T20+V20+X20+Z20,"-")</f>
        <v>-</v>
      </c>
      <c r="AF20" s="26" t="str">
        <f t="shared" ref="AF20:AF21" si="35">AB20</f>
        <v>-</v>
      </c>
    </row>
    <row r="21" spans="1:32" ht="15.95" customHeight="1" thickBot="1" x14ac:dyDescent="0.3">
      <c r="A21" s="55"/>
      <c r="B21" s="50" t="str">
        <f>B18</f>
        <v>Juin</v>
      </c>
      <c r="C21" s="9"/>
      <c r="D21" s="4" t="str">
        <f t="shared" si="20"/>
        <v>-</v>
      </c>
      <c r="E21" s="9"/>
      <c r="F21" s="4" t="str">
        <f t="shared" si="21"/>
        <v>-</v>
      </c>
      <c r="G21" s="9"/>
      <c r="H21" s="4" t="str">
        <f t="shared" si="22"/>
        <v>-</v>
      </c>
      <c r="I21" s="9"/>
      <c r="J21" s="4" t="str">
        <f t="shared" si="23"/>
        <v>-</v>
      </c>
      <c r="K21" s="9"/>
      <c r="L21" s="4" t="str">
        <f t="shared" si="24"/>
        <v>-</v>
      </c>
      <c r="M21" s="9"/>
      <c r="N21" s="4" t="str">
        <f t="shared" si="25"/>
        <v>-</v>
      </c>
      <c r="O21" s="9"/>
      <c r="P21" s="4" t="str">
        <f t="shared" si="26"/>
        <v>-</v>
      </c>
      <c r="Q21" s="9"/>
      <c r="R21" s="4" t="str">
        <f t="shared" si="27"/>
        <v>-</v>
      </c>
      <c r="S21" s="9"/>
      <c r="T21" s="4" t="str">
        <f t="shared" si="28"/>
        <v>-</v>
      </c>
      <c r="U21" s="9"/>
      <c r="V21" s="4" t="str">
        <f t="shared" si="29"/>
        <v>-</v>
      </c>
      <c r="W21" s="9"/>
      <c r="X21" s="4" t="str">
        <f t="shared" si="30"/>
        <v>-</v>
      </c>
      <c r="Y21" s="9"/>
      <c r="Z21" s="4" t="str">
        <f t="shared" si="31"/>
        <v>-</v>
      </c>
      <c r="AA21" s="9"/>
      <c r="AB21" s="4" t="str">
        <f t="shared" si="32"/>
        <v>-</v>
      </c>
      <c r="AC21" s="14">
        <f t="shared" si="0"/>
        <v>0</v>
      </c>
      <c r="AD21" s="36" t="str">
        <f t="shared" si="33"/>
        <v>-</v>
      </c>
      <c r="AE21" s="37" t="str">
        <f t="shared" si="34"/>
        <v>-</v>
      </c>
      <c r="AF21" s="38" t="str">
        <f t="shared" si="35"/>
        <v>-</v>
      </c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heet="1" selectLockedCells="1"/>
  <mergeCells count="38">
    <mergeCell ref="A1:AF1"/>
    <mergeCell ref="A2:AF2"/>
    <mergeCell ref="B4:F4"/>
    <mergeCell ref="C6:D6"/>
    <mergeCell ref="E6:F6"/>
    <mergeCell ref="G6:H6"/>
    <mergeCell ref="I6:J6"/>
    <mergeCell ref="K6:L6"/>
    <mergeCell ref="M6:N6"/>
    <mergeCell ref="O6:P6"/>
    <mergeCell ref="AC6:AC7"/>
    <mergeCell ref="AD6:AF6"/>
    <mergeCell ref="A8:A9"/>
    <mergeCell ref="C8:F8"/>
    <mergeCell ref="G8:L8"/>
    <mergeCell ref="M8:AB8"/>
    <mergeCell ref="Q6:R6"/>
    <mergeCell ref="S6:T6"/>
    <mergeCell ref="U6:V6"/>
    <mergeCell ref="W6:X6"/>
    <mergeCell ref="Y6:Z6"/>
    <mergeCell ref="AA6:AB6"/>
    <mergeCell ref="A10:A12"/>
    <mergeCell ref="C10:J10"/>
    <mergeCell ref="K10:P10"/>
    <mergeCell ref="Q10:AB10"/>
    <mergeCell ref="A13:A15"/>
    <mergeCell ref="C13:P13"/>
    <mergeCell ref="Q13:T13"/>
    <mergeCell ref="U13:AB13"/>
    <mergeCell ref="A16:A18"/>
    <mergeCell ref="C16:R16"/>
    <mergeCell ref="S16:X16"/>
    <mergeCell ref="Y16:AB16"/>
    <mergeCell ref="A19:A21"/>
    <mergeCell ref="C19:R19"/>
    <mergeCell ref="S19:Z19"/>
    <mergeCell ref="AA19:AB19"/>
  </mergeCells>
  <conditionalFormatting sqref="D11 F11 H11 J11 L11 N11 P11 R11 T11 V11 X11 Z11 AB11">
    <cfRule type="colorScale" priority="7">
      <colorScale>
        <cfvo type="min"/>
        <cfvo type="max"/>
        <color rgb="FFFCFCFF"/>
        <color rgb="FF63BE7B"/>
      </colorScale>
    </cfRule>
  </conditionalFormatting>
  <conditionalFormatting sqref="D11">
    <cfRule type="cellIs" dxfId="19" priority="1" operator="equal">
      <formula>#DIV/0!</formula>
    </cfRule>
  </conditionalFormatting>
  <conditionalFormatting sqref="D12 F12 H12 J12 L12 N12 P12 R12 T12 V12 X12 Z12 AB12">
    <cfRule type="colorScale" priority="8">
      <colorScale>
        <cfvo type="min"/>
        <cfvo type="max"/>
        <color rgb="FFFCFCFF"/>
        <color rgb="FF63BE7B"/>
      </colorScale>
    </cfRule>
  </conditionalFormatting>
  <conditionalFormatting sqref="D14:D15 F14:F15 H14:H15 J14:J15 L14:L15 N14:N15 P14:P15 R14:R15 T14:T15 V14:V15 X14:X15 Z14:Z15 AB14:AB15">
    <cfRule type="colorScale" priority="4">
      <colorScale>
        <cfvo type="min"/>
        <cfvo type="max"/>
        <color rgb="FFFCFCFF"/>
        <color rgb="FF63BE7B"/>
      </colorScale>
    </cfRule>
  </conditionalFormatting>
  <conditionalFormatting sqref="D9 F9 H9 J9 L9 N9 P9 R9 T9 V9 X9 Z9 AB9">
    <cfRule type="colorScale" priority="6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26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27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F8EB6-E84C-43D3-8050-E66ED809662E}">
  <dimension ref="A1:AF42"/>
  <sheetViews>
    <sheetView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6.85546875" customWidth="1"/>
    <col min="2" max="2" width="9.14062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</row>
    <row r="2" spans="1:32" x14ac:dyDescent="0.25">
      <c r="A2" s="83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86">
        <f>Total!B4</f>
        <v>0</v>
      </c>
      <c r="C4" s="86"/>
      <c r="D4" s="86"/>
      <c r="E4" s="86"/>
      <c r="F4" s="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1"/>
      <c r="C6" s="78" t="s">
        <v>7</v>
      </c>
      <c r="D6" s="79"/>
      <c r="E6" s="78" t="s">
        <v>8</v>
      </c>
      <c r="F6" s="79"/>
      <c r="G6" s="87" t="s">
        <v>9</v>
      </c>
      <c r="H6" s="88"/>
      <c r="I6" s="78" t="s">
        <v>10</v>
      </c>
      <c r="J6" s="79"/>
      <c r="K6" s="78" t="s">
        <v>11</v>
      </c>
      <c r="L6" s="79"/>
      <c r="M6" s="78" t="s">
        <v>12</v>
      </c>
      <c r="N6" s="79"/>
      <c r="O6" s="78" t="s">
        <v>13</v>
      </c>
      <c r="P6" s="79"/>
      <c r="Q6" s="78" t="s">
        <v>14</v>
      </c>
      <c r="R6" s="79"/>
      <c r="S6" s="78" t="s">
        <v>15</v>
      </c>
      <c r="T6" s="79"/>
      <c r="U6" s="78" t="s">
        <v>16</v>
      </c>
      <c r="V6" s="79"/>
      <c r="W6" s="78" t="s">
        <v>17</v>
      </c>
      <c r="X6" s="79"/>
      <c r="Y6" s="78" t="s">
        <v>23</v>
      </c>
      <c r="Z6" s="79"/>
      <c r="AA6" s="78" t="s">
        <v>6</v>
      </c>
      <c r="AB6" s="79"/>
      <c r="AC6" s="89" t="s">
        <v>5</v>
      </c>
      <c r="AD6" s="78" t="s">
        <v>27</v>
      </c>
      <c r="AE6" s="91"/>
      <c r="AF6" s="92"/>
    </row>
    <row r="7" spans="1:32" ht="27" customHeight="1" thickBot="1" x14ac:dyDescent="0.3">
      <c r="A7" s="1"/>
      <c r="B7" s="1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90"/>
      <c r="AD7" s="21" t="s">
        <v>28</v>
      </c>
      <c r="AE7" s="22" t="s">
        <v>29</v>
      </c>
      <c r="AF7" s="23" t="s">
        <v>30</v>
      </c>
    </row>
    <row r="8" spans="1:32" ht="16.5" customHeight="1" thickBot="1" x14ac:dyDescent="0.3">
      <c r="A8" s="70" t="s">
        <v>0</v>
      </c>
      <c r="B8" s="47"/>
      <c r="C8" s="72" t="s">
        <v>24</v>
      </c>
      <c r="D8" s="73"/>
      <c r="E8" s="73"/>
      <c r="F8" s="74"/>
      <c r="G8" s="59" t="s">
        <v>25</v>
      </c>
      <c r="H8" s="60"/>
      <c r="I8" s="60"/>
      <c r="J8" s="60"/>
      <c r="K8" s="60"/>
      <c r="L8" s="61"/>
      <c r="M8" s="75" t="s">
        <v>26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  <c r="AC8" s="11"/>
      <c r="AD8" s="27"/>
      <c r="AE8" s="28"/>
      <c r="AF8" s="29"/>
    </row>
    <row r="9" spans="1:32" ht="15.95" customHeight="1" thickBot="1" x14ac:dyDescent="0.3">
      <c r="A9" s="71"/>
      <c r="B9" s="48" t="s">
        <v>31</v>
      </c>
      <c r="C9" s="40"/>
      <c r="D9" s="41" t="str">
        <f>IFERROR(C9*100/AC9,"-")</f>
        <v>-</v>
      </c>
      <c r="E9" s="42"/>
      <c r="F9" s="41" t="str">
        <f>IFERROR(E9*100/AC9,"-")</f>
        <v>-</v>
      </c>
      <c r="G9" s="42"/>
      <c r="H9" s="41" t="str">
        <f>IFERROR(G9*100/AC9,"-")</f>
        <v>-</v>
      </c>
      <c r="I9" s="42"/>
      <c r="J9" s="41" t="str">
        <f>IFERROR(I9*100/AC9,"-")</f>
        <v>-</v>
      </c>
      <c r="K9" s="42"/>
      <c r="L9" s="41" t="str">
        <f>IFERROR(K9*100/AC9,"-")</f>
        <v>-</v>
      </c>
      <c r="M9" s="42"/>
      <c r="N9" s="41" t="str">
        <f>IFERROR(M9*100/AC9,"-")</f>
        <v>-</v>
      </c>
      <c r="O9" s="42"/>
      <c r="P9" s="41" t="str">
        <f>IFERROR(O9*100/AC9,"-")</f>
        <v>-</v>
      </c>
      <c r="Q9" s="42"/>
      <c r="R9" s="41" t="str">
        <f>IFERROR(Q9*100/AC9,"-")</f>
        <v>-</v>
      </c>
      <c r="S9" s="42"/>
      <c r="T9" s="41" t="str">
        <f>IFERROR(S9*100/AC9,"-")</f>
        <v>-</v>
      </c>
      <c r="U9" s="42"/>
      <c r="V9" s="41" t="str">
        <f>IFERROR(U9*100/AC9,"-")</f>
        <v>-</v>
      </c>
      <c r="W9" s="42"/>
      <c r="X9" s="41" t="str">
        <f>IFERROR(W9*100/AC9,"-")</f>
        <v>-</v>
      </c>
      <c r="Y9" s="42"/>
      <c r="Z9" s="41" t="str">
        <f>IFERROR(Y9*100/AC9,"-")</f>
        <v>-</v>
      </c>
      <c r="AA9" s="42"/>
      <c r="AB9" s="41" t="str">
        <f>IFERROR(AA9*100/AC9,"-")</f>
        <v>-</v>
      </c>
      <c r="AC9" s="43">
        <f>SUM(C9,E9,G9,I9,K9,M9,O9,Q9,S9,U9,W9,Y9,AA9)</f>
        <v>0</v>
      </c>
      <c r="AD9" s="24" t="str">
        <f>IFERROR(D9+F9,"-")</f>
        <v>-</v>
      </c>
      <c r="AE9" s="25" t="str">
        <f>IFERROR(H9+J9+L9,"-")</f>
        <v>-</v>
      </c>
      <c r="AF9" s="26" t="str">
        <f>IFERROR(N9+P9+R9+T9+V9+X9+Z9+AB9,"-")</f>
        <v>-</v>
      </c>
    </row>
    <row r="10" spans="1:32" ht="15.95" customHeight="1" thickBot="1" x14ac:dyDescent="0.3">
      <c r="A10" s="54" t="s">
        <v>1</v>
      </c>
      <c r="B10" s="49"/>
      <c r="C10" s="56" t="str">
        <f>C8</f>
        <v>NON ACQUISE</v>
      </c>
      <c r="D10" s="57"/>
      <c r="E10" s="57"/>
      <c r="F10" s="57"/>
      <c r="G10" s="57"/>
      <c r="H10" s="57"/>
      <c r="I10" s="57"/>
      <c r="J10" s="58"/>
      <c r="K10" s="59" t="str">
        <f>G8</f>
        <v>PARTIELLEMENT ACQUISE</v>
      </c>
      <c r="L10" s="60"/>
      <c r="M10" s="60"/>
      <c r="N10" s="60"/>
      <c r="O10" s="60"/>
      <c r="P10" s="61"/>
      <c r="Q10" s="62" t="str">
        <f>M8</f>
        <v>ACQUISE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4"/>
      <c r="AC10" s="44"/>
      <c r="AD10" s="30"/>
      <c r="AE10" s="31"/>
      <c r="AF10" s="32"/>
    </row>
    <row r="11" spans="1:32" ht="15.95" customHeight="1" x14ac:dyDescent="0.25">
      <c r="A11" s="54"/>
      <c r="B11" s="50" t="s">
        <v>32</v>
      </c>
      <c r="C11" s="10"/>
      <c r="D11" s="3" t="str">
        <f>IFERROR(C11*100/AC11,"-")</f>
        <v>-</v>
      </c>
      <c r="E11" s="10"/>
      <c r="F11" s="3" t="str">
        <f>IFERROR(E11*100/AC11,"-")</f>
        <v>-</v>
      </c>
      <c r="G11" s="10"/>
      <c r="H11" s="3" t="str">
        <f>IFERROR(G11*100/AC11,"-")</f>
        <v>-</v>
      </c>
      <c r="I11" s="39"/>
      <c r="J11" s="3" t="str">
        <f>IFERROR(I11*100/AC11,"-")</f>
        <v>-</v>
      </c>
      <c r="K11" s="10"/>
      <c r="L11" s="3" t="str">
        <f>IFERROR(K11*100/AC11,"-")</f>
        <v>-</v>
      </c>
      <c r="M11" s="10"/>
      <c r="N11" s="3" t="str">
        <f>IFERROR(M11*100/AC11,"-")</f>
        <v>-</v>
      </c>
      <c r="O11" s="10"/>
      <c r="P11" s="3" t="str">
        <f>IFERROR(O11*100/AC11,"-")</f>
        <v>-</v>
      </c>
      <c r="Q11" s="10"/>
      <c r="R11" s="3" t="str">
        <f>IFERROR(Q11*100/AC11,"-")</f>
        <v>-</v>
      </c>
      <c r="S11" s="10"/>
      <c r="T11" s="3" t="str">
        <f>IFERROR(S11*100/AC11,"-")</f>
        <v>-</v>
      </c>
      <c r="U11" s="10"/>
      <c r="V11" s="3" t="str">
        <f>IFERROR(U11*100/AC11,"-")</f>
        <v>-</v>
      </c>
      <c r="W11" s="10"/>
      <c r="X11" s="3" t="str">
        <f>IFERROR(W11*100/AC11,"-")</f>
        <v>-</v>
      </c>
      <c r="Y11" s="10"/>
      <c r="Z11" s="3" t="str">
        <f>IFERROR(Y11*100/AC11,"-")</f>
        <v>-</v>
      </c>
      <c r="AA11" s="10"/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3" t="str">
        <f>IFERROR(D11+F11+H11+J11,"-")</f>
        <v>-</v>
      </c>
      <c r="AE11" s="34" t="str">
        <f>IFERROR(L11+N11+P11,"-")</f>
        <v>-</v>
      </c>
      <c r="AF11" s="35" t="str">
        <f>IFERROR(R11+T11+V11+X11+Z11+AB11,"-")</f>
        <v>-</v>
      </c>
    </row>
    <row r="12" spans="1:32" ht="15.95" customHeight="1" thickBot="1" x14ac:dyDescent="0.3">
      <c r="A12" s="55"/>
      <c r="B12" s="51" t="str">
        <f>B9</f>
        <v>Juin</v>
      </c>
      <c r="C12" s="9"/>
      <c r="D12" s="4" t="str">
        <f>IFERROR(C12*100/AC12,"-")</f>
        <v>-</v>
      </c>
      <c r="E12" s="9"/>
      <c r="F12" s="4" t="str">
        <f>IFERROR(E12*100/AC12,"-")</f>
        <v>-</v>
      </c>
      <c r="G12" s="9"/>
      <c r="H12" s="4" t="str">
        <f>IFERROR(G12*100/AC12,"-")</f>
        <v>-</v>
      </c>
      <c r="I12" s="9"/>
      <c r="J12" s="4" t="str">
        <f>IFERROR(I12*100/AC12,"-")</f>
        <v>-</v>
      </c>
      <c r="K12" s="9"/>
      <c r="L12" s="4" t="str">
        <f>IFERROR(K12*100/AC12,"-")</f>
        <v>-</v>
      </c>
      <c r="M12" s="9"/>
      <c r="N12" s="4" t="str">
        <f>IFERROR(M12*100/AC12,"-")</f>
        <v>-</v>
      </c>
      <c r="O12" s="9"/>
      <c r="P12" s="4" t="str">
        <f>IFERROR(O12*100/AC12,"-")</f>
        <v>-</v>
      </c>
      <c r="Q12" s="9"/>
      <c r="R12" s="4" t="str">
        <f>IFERROR(Q12*100/AC12,"-")</f>
        <v>-</v>
      </c>
      <c r="S12" s="9"/>
      <c r="T12" s="4" t="str">
        <f>IFERROR(S12*100/AC12,"-")</f>
        <v>-</v>
      </c>
      <c r="U12" s="9"/>
      <c r="V12" s="4" t="str">
        <f>IFERROR(U12*100/AC12,"-")</f>
        <v>-</v>
      </c>
      <c r="W12" s="9"/>
      <c r="X12" s="4" t="str">
        <f>IFERROR(W12*100/AC12,"-")</f>
        <v>-</v>
      </c>
      <c r="Y12" s="9"/>
      <c r="Z12" s="4" t="str">
        <f>IFERROR(Y12*100/AC12,"-")</f>
        <v>-</v>
      </c>
      <c r="AA12" s="9"/>
      <c r="AB12" s="4" t="str">
        <f>IFERROR(AA12*100/AC12,"-")</f>
        <v>-</v>
      </c>
      <c r="AC12" s="14">
        <f t="shared" si="0"/>
        <v>0</v>
      </c>
      <c r="AD12" s="18" t="str">
        <f>IFERROR(D12+F12+H12+J12,"-")</f>
        <v>-</v>
      </c>
      <c r="AE12" s="19" t="str">
        <f>IFERROR(L12+N12+P12,"-")</f>
        <v>-</v>
      </c>
      <c r="AF12" s="20" t="str">
        <f>IFERROR(R12+T12+V12+X12+Z12+AB12,"-")</f>
        <v>-</v>
      </c>
    </row>
    <row r="13" spans="1:32" ht="15.95" customHeight="1" thickBot="1" x14ac:dyDescent="0.3">
      <c r="A13" s="53" t="s">
        <v>2</v>
      </c>
      <c r="B13" s="52"/>
      <c r="C13" s="56" t="str">
        <f>C8</f>
        <v>NON ACQUISE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65" t="str">
        <f>G8</f>
        <v>PARTIELLEMENT ACQUISE</v>
      </c>
      <c r="R13" s="66"/>
      <c r="S13" s="66"/>
      <c r="T13" s="67"/>
      <c r="U13" s="62" t="str">
        <f>M8</f>
        <v>ACQUISE</v>
      </c>
      <c r="V13" s="63"/>
      <c r="W13" s="63"/>
      <c r="X13" s="63"/>
      <c r="Y13" s="63"/>
      <c r="Z13" s="63"/>
      <c r="AA13" s="63"/>
      <c r="AB13" s="64"/>
      <c r="AC13" s="13"/>
      <c r="AD13" s="30"/>
      <c r="AE13" s="31"/>
      <c r="AF13" s="32"/>
    </row>
    <row r="14" spans="1:32" ht="15.95" customHeight="1" x14ac:dyDescent="0.25">
      <c r="A14" s="54"/>
      <c r="B14" s="50" t="str">
        <f>B11</f>
        <v>Novembre</v>
      </c>
      <c r="C14" s="10"/>
      <c r="D14" s="3" t="str">
        <f>IFERROR(C14*100/AC14,"-")</f>
        <v>-</v>
      </c>
      <c r="E14" s="10"/>
      <c r="F14" s="3" t="str">
        <f>IFERROR(E14*100/AC14,"-")</f>
        <v>-</v>
      </c>
      <c r="G14" s="10"/>
      <c r="H14" s="3" t="str">
        <f>IFERROR(G14*100/AC14,"-")</f>
        <v>-</v>
      </c>
      <c r="I14" s="10"/>
      <c r="J14" s="3" t="str">
        <f>IFERROR(I14*100/AC14,"-")</f>
        <v>-</v>
      </c>
      <c r="K14" s="10"/>
      <c r="L14" s="3" t="str">
        <f>IFERROR(K14*100/AC14,"-")</f>
        <v>-</v>
      </c>
      <c r="M14" s="10"/>
      <c r="N14" s="3" t="str">
        <f>IFERROR(M14*100/AC14,"-")</f>
        <v>-</v>
      </c>
      <c r="O14" s="10"/>
      <c r="P14" s="3" t="str">
        <f>IFERROR(O14*100/AC14,"-")</f>
        <v>-</v>
      </c>
      <c r="Q14" s="10"/>
      <c r="R14" s="3" t="str">
        <f>IFERROR(Q14*100/AC14,"-")</f>
        <v>-</v>
      </c>
      <c r="S14" s="45"/>
      <c r="T14" s="3" t="str">
        <f>IFERROR(S14*100/AC14,"-")</f>
        <v>-</v>
      </c>
      <c r="U14" s="10"/>
      <c r="V14" s="3" t="str">
        <f>IFERROR(U14*100/AC14,"-")</f>
        <v>-</v>
      </c>
      <c r="W14" s="10"/>
      <c r="X14" s="3" t="str">
        <f>IFERROR(W14*100/AC14,"-")</f>
        <v>-</v>
      </c>
      <c r="Y14" s="10"/>
      <c r="Z14" s="3" t="str">
        <f>IFERROR(Y14*100/AC14,"-")</f>
        <v>-</v>
      </c>
      <c r="AA14" s="10"/>
      <c r="AB14" s="3" t="str">
        <f>IFERROR(AA14*100/AC14,"-")</f>
        <v>-</v>
      </c>
      <c r="AC14" s="12">
        <f t="shared" si="0"/>
        <v>0</v>
      </c>
      <c r="AD14" s="15" t="str">
        <f t="shared" ref="AD14:AD15" si="1">IFERROR(D14+F14+H14+J14+L14+N14+P14,"-")</f>
        <v>-</v>
      </c>
      <c r="AE14" s="16" t="str">
        <f t="shared" ref="AE14:AE15" si="2">IFERROR(R14+T14,"-")</f>
        <v>-</v>
      </c>
      <c r="AF14" s="17" t="str">
        <f t="shared" ref="AF14:AF15" si="3">IFERROR(V14+X14+Z14+AB14,"-")</f>
        <v>-</v>
      </c>
    </row>
    <row r="15" spans="1:32" ht="15.95" customHeight="1" thickBot="1" x14ac:dyDescent="0.3">
      <c r="A15" s="55"/>
      <c r="B15" s="50" t="str">
        <f>B12</f>
        <v>Juin</v>
      </c>
      <c r="C15" s="9"/>
      <c r="D15" s="3" t="str">
        <f>IFERROR(C15*100/AC15,"-")</f>
        <v>-</v>
      </c>
      <c r="E15" s="9"/>
      <c r="F15" s="3" t="str">
        <f>IFERROR(E15*100/AC15,"-")</f>
        <v>-</v>
      </c>
      <c r="G15" s="9"/>
      <c r="H15" s="3" t="str">
        <f>IFERROR(G15*100/AC15,"-")</f>
        <v>-</v>
      </c>
      <c r="I15" s="9"/>
      <c r="J15" s="3" t="str">
        <f>IFERROR(I15*100/AC15,"-")</f>
        <v>-</v>
      </c>
      <c r="K15" s="9"/>
      <c r="L15" s="3" t="str">
        <f>IFERROR(K15*100/AC15,"-")</f>
        <v>-</v>
      </c>
      <c r="M15" s="9"/>
      <c r="N15" s="3" t="str">
        <f>IFERROR(M15*100/AC15,"-")</f>
        <v>-</v>
      </c>
      <c r="O15" s="9"/>
      <c r="P15" s="3" t="str">
        <f>IFERROR(O15*100/AC15,"-")</f>
        <v>-</v>
      </c>
      <c r="Q15" s="9"/>
      <c r="R15" s="3" t="str">
        <f>IFERROR(Q15*100/AC15,"-")</f>
        <v>-</v>
      </c>
      <c r="S15" s="9"/>
      <c r="T15" s="3" t="str">
        <f>IFERROR(S15*100/AC15,"-")</f>
        <v>-</v>
      </c>
      <c r="U15" s="9"/>
      <c r="V15" s="3" t="str">
        <f>IFERROR(U15*100/AC15,"-")</f>
        <v>-</v>
      </c>
      <c r="W15" s="9"/>
      <c r="X15" s="3" t="str">
        <f>IFERROR(W15*100/AC15,"-")</f>
        <v>-</v>
      </c>
      <c r="Y15" s="9"/>
      <c r="Z15" s="3" t="str">
        <f>IFERROR(Y15*100/AC15,"-")</f>
        <v>-</v>
      </c>
      <c r="AA15" s="9"/>
      <c r="AB15" s="3" t="str">
        <f>IFERROR(AA15*100/AC15,"-")</f>
        <v>-</v>
      </c>
      <c r="AC15" s="14">
        <f t="shared" si="0"/>
        <v>0</v>
      </c>
      <c r="AD15" s="18" t="str">
        <f t="shared" si="1"/>
        <v>-</v>
      </c>
      <c r="AE15" s="19" t="str">
        <f t="shared" si="2"/>
        <v>-</v>
      </c>
      <c r="AF15" s="20" t="str">
        <f t="shared" si="3"/>
        <v>-</v>
      </c>
    </row>
    <row r="16" spans="1:32" ht="15.95" customHeight="1" thickBot="1" x14ac:dyDescent="0.3">
      <c r="A16" s="53" t="s">
        <v>3</v>
      </c>
      <c r="B16" s="52"/>
      <c r="C16" s="56" t="str">
        <f>C8</f>
        <v>NON ACQUISE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9" t="str">
        <f>G8</f>
        <v>PARTIELLEMENT ACQUISE</v>
      </c>
      <c r="T16" s="60"/>
      <c r="U16" s="60"/>
      <c r="V16" s="60"/>
      <c r="W16" s="60"/>
      <c r="X16" s="61"/>
      <c r="Y16" s="62" t="str">
        <f>M8</f>
        <v>ACQUISE</v>
      </c>
      <c r="Z16" s="63"/>
      <c r="AA16" s="63"/>
      <c r="AB16" s="64"/>
      <c r="AC16" s="13"/>
      <c r="AD16" s="30"/>
      <c r="AE16" s="31"/>
      <c r="AF16" s="32"/>
    </row>
    <row r="17" spans="1:32" ht="15.95" customHeight="1" x14ac:dyDescent="0.25">
      <c r="A17" s="54"/>
      <c r="B17" s="50" t="str">
        <f>B14</f>
        <v>Novembre</v>
      </c>
      <c r="C17" s="10"/>
      <c r="D17" s="3" t="str">
        <f t="shared" ref="D17:D18" si="4">IFERROR(C17*100/AC17,"-")</f>
        <v>-</v>
      </c>
      <c r="E17" s="10"/>
      <c r="F17" s="3" t="str">
        <f t="shared" ref="F17:F18" si="5">IFERROR(E17*100/AC17,"-")</f>
        <v>-</v>
      </c>
      <c r="G17" s="10"/>
      <c r="H17" s="3" t="str">
        <f t="shared" ref="H17:H18" si="6">IFERROR(G17*100/AC17,"-")</f>
        <v>-</v>
      </c>
      <c r="I17" s="10"/>
      <c r="J17" s="3" t="str">
        <f t="shared" ref="J17:J18" si="7">IFERROR(I17*100/AC17,"-")</f>
        <v>-</v>
      </c>
      <c r="K17" s="10"/>
      <c r="L17" s="3" t="str">
        <f t="shared" ref="L17:L18" si="8">IFERROR(K17*100/AC17,"-")</f>
        <v>-</v>
      </c>
      <c r="M17" s="10"/>
      <c r="N17" s="3" t="str">
        <f t="shared" ref="N17:N18" si="9">IFERROR(M17*100/AC17,"-")</f>
        <v>-</v>
      </c>
      <c r="O17" s="10"/>
      <c r="P17" s="3" t="str">
        <f t="shared" ref="P17:P18" si="10">IFERROR(O17*100/AC17,"-")</f>
        <v>-</v>
      </c>
      <c r="Q17" s="10"/>
      <c r="R17" s="3" t="str">
        <f t="shared" ref="R17:R18" si="11">IFERROR(Q17*100/AC17,"-")</f>
        <v>-</v>
      </c>
      <c r="S17" s="10"/>
      <c r="T17" s="3" t="str">
        <f t="shared" ref="T17:T18" si="12">IFERROR(S17*100/AC17,"-")</f>
        <v>-</v>
      </c>
      <c r="U17" s="10"/>
      <c r="V17" s="3" t="str">
        <f t="shared" ref="V17:V18" si="13">IFERROR(U17*100/AC17,"-")</f>
        <v>-</v>
      </c>
      <c r="W17" s="10"/>
      <c r="X17" s="3" t="str">
        <f t="shared" ref="X17:X18" si="14">IFERROR(W17*100/AC17,"-")</f>
        <v>-</v>
      </c>
      <c r="Y17" s="10"/>
      <c r="Z17" s="3" t="str">
        <f t="shared" ref="Z17:Z18" si="15">IFERROR(Y17*100/AC17,"-")</f>
        <v>-</v>
      </c>
      <c r="AA17" s="10"/>
      <c r="AB17" s="3" t="str">
        <f t="shared" ref="AB17:AB18" si="16">IFERROR(AA17*100/AC17,"-")</f>
        <v>-</v>
      </c>
      <c r="AC17" s="12">
        <f t="shared" si="0"/>
        <v>0</v>
      </c>
      <c r="AD17" s="15" t="str">
        <f t="shared" ref="AD17:AD18" si="17">IFERROR(D17+F17+H17+J17+L17+N17+P17+R17,"-")</f>
        <v>-</v>
      </c>
      <c r="AE17" s="16" t="str">
        <f t="shared" ref="AE17:AE18" si="18">IFERROR(T17+V17+X17,"-")</f>
        <v>-</v>
      </c>
      <c r="AF17" s="17" t="str">
        <f t="shared" ref="AF17:AF18" si="19">IFERROR(Z17+AB17,"-")</f>
        <v>-</v>
      </c>
    </row>
    <row r="18" spans="1:32" ht="15.95" customHeight="1" thickBot="1" x14ac:dyDescent="0.3">
      <c r="A18" s="55"/>
      <c r="B18" s="50" t="str">
        <f>B15</f>
        <v>Juin</v>
      </c>
      <c r="C18" s="9"/>
      <c r="D18" s="3" t="str">
        <f t="shared" si="4"/>
        <v>-</v>
      </c>
      <c r="E18" s="9"/>
      <c r="F18" s="3" t="str">
        <f t="shared" si="5"/>
        <v>-</v>
      </c>
      <c r="G18" s="9"/>
      <c r="H18" s="3" t="str">
        <f t="shared" si="6"/>
        <v>-</v>
      </c>
      <c r="I18" s="9"/>
      <c r="J18" s="3" t="str">
        <f t="shared" si="7"/>
        <v>-</v>
      </c>
      <c r="K18" s="9"/>
      <c r="L18" s="3" t="str">
        <f t="shared" si="8"/>
        <v>-</v>
      </c>
      <c r="M18" s="9"/>
      <c r="N18" s="3" t="str">
        <f t="shared" si="9"/>
        <v>-</v>
      </c>
      <c r="O18" s="9"/>
      <c r="P18" s="3" t="str">
        <f t="shared" si="10"/>
        <v>-</v>
      </c>
      <c r="Q18" s="9"/>
      <c r="R18" s="3" t="str">
        <f t="shared" si="11"/>
        <v>-</v>
      </c>
      <c r="S18" s="9"/>
      <c r="T18" s="3" t="str">
        <f t="shared" si="12"/>
        <v>-</v>
      </c>
      <c r="U18" s="9"/>
      <c r="V18" s="3" t="str">
        <f t="shared" si="13"/>
        <v>-</v>
      </c>
      <c r="W18" s="9"/>
      <c r="X18" s="3" t="str">
        <f t="shared" si="14"/>
        <v>-</v>
      </c>
      <c r="Y18" s="9"/>
      <c r="Z18" s="3" t="str">
        <f t="shared" si="15"/>
        <v>-</v>
      </c>
      <c r="AA18" s="9"/>
      <c r="AB18" s="3" t="str">
        <f t="shared" si="16"/>
        <v>-</v>
      </c>
      <c r="AC18" s="14">
        <f t="shared" si="0"/>
        <v>0</v>
      </c>
      <c r="AD18" s="18" t="str">
        <f t="shared" si="17"/>
        <v>-</v>
      </c>
      <c r="AE18" s="19" t="str">
        <f t="shared" si="18"/>
        <v>-</v>
      </c>
      <c r="AF18" s="20" t="str">
        <f t="shared" si="19"/>
        <v>-</v>
      </c>
    </row>
    <row r="19" spans="1:32" ht="15.95" customHeight="1" thickBot="1" x14ac:dyDescent="0.3">
      <c r="A19" s="53" t="s">
        <v>4</v>
      </c>
      <c r="B19" s="52"/>
      <c r="C19" s="56" t="str">
        <f>C8</f>
        <v>NON ACQUISE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65" t="str">
        <f>G8</f>
        <v>PARTIELLEMENT ACQUISE</v>
      </c>
      <c r="T19" s="66"/>
      <c r="U19" s="66"/>
      <c r="V19" s="66"/>
      <c r="W19" s="66"/>
      <c r="X19" s="66"/>
      <c r="Y19" s="66"/>
      <c r="Z19" s="67"/>
      <c r="AA19" s="68" t="str">
        <f>M8</f>
        <v>ACQUISE</v>
      </c>
      <c r="AB19" s="69"/>
      <c r="AC19" s="13"/>
      <c r="AD19" s="30"/>
      <c r="AE19" s="31"/>
      <c r="AF19" s="32"/>
    </row>
    <row r="20" spans="1:32" ht="15.95" customHeight="1" x14ac:dyDescent="0.25">
      <c r="A20" s="54"/>
      <c r="B20" s="50" t="str">
        <f>B17</f>
        <v>Novembre</v>
      </c>
      <c r="C20" s="10"/>
      <c r="D20" s="3" t="str">
        <f t="shared" ref="D20:D21" si="20">IFERROR(C20*100/AC20,"-")</f>
        <v>-</v>
      </c>
      <c r="E20" s="10"/>
      <c r="F20" s="3" t="str">
        <f t="shared" ref="F20:F21" si="21">IFERROR(E20*100/AC20,"-")</f>
        <v>-</v>
      </c>
      <c r="G20" s="10"/>
      <c r="H20" s="3" t="str">
        <f t="shared" ref="H20:H21" si="22">IFERROR(G20*100/AC20,"-")</f>
        <v>-</v>
      </c>
      <c r="I20" s="10"/>
      <c r="J20" s="3" t="str">
        <f t="shared" ref="J20:J21" si="23">IFERROR(I20*100/AC20,"-")</f>
        <v>-</v>
      </c>
      <c r="K20" s="10"/>
      <c r="L20" s="3" t="str">
        <f t="shared" ref="L20:L21" si="24">IFERROR(K20*100/AC20,"-")</f>
        <v>-</v>
      </c>
      <c r="M20" s="10"/>
      <c r="N20" s="3" t="str">
        <f t="shared" ref="N20:N21" si="25">IFERROR(M20*100/AC20,"-")</f>
        <v>-</v>
      </c>
      <c r="O20" s="10"/>
      <c r="P20" s="3" t="str">
        <f t="shared" ref="P20:P21" si="26">IFERROR(O20*100/AC20,"-")</f>
        <v>-</v>
      </c>
      <c r="Q20" s="10"/>
      <c r="R20" s="3" t="str">
        <f t="shared" ref="R20:R21" si="27">IFERROR(Q20*100/AC20,"-")</f>
        <v>-</v>
      </c>
      <c r="S20" s="10"/>
      <c r="T20" s="3" t="str">
        <f t="shared" ref="T20:T21" si="28">IFERROR(S20*100/AC20,"-")</f>
        <v>-</v>
      </c>
      <c r="U20" s="10"/>
      <c r="V20" s="3" t="str">
        <f t="shared" ref="V20:V21" si="29">IFERROR(U20*100/AC20,"-")</f>
        <v>-</v>
      </c>
      <c r="W20" s="45"/>
      <c r="X20" s="3" t="str">
        <f t="shared" ref="X20:X21" si="30">IFERROR(W20*100/AC20,"-")</f>
        <v>-</v>
      </c>
      <c r="Y20" s="10"/>
      <c r="Z20" s="3" t="str">
        <f t="shared" ref="Z20:Z21" si="31">IFERROR(Y20*100/AC20,"-")</f>
        <v>-</v>
      </c>
      <c r="AA20" s="10"/>
      <c r="AB20" s="3" t="str">
        <f t="shared" ref="AB20:AB21" si="32">IFERROR(AA20*100/AC20,"-")</f>
        <v>-</v>
      </c>
      <c r="AC20" s="12">
        <f t="shared" si="0"/>
        <v>0</v>
      </c>
      <c r="AD20" s="24" t="str">
        <f t="shared" ref="AD20:AD21" si="33">IFERROR(D20+F20+H20+J20+L20+N20+P20+R20,"-")</f>
        <v>-</v>
      </c>
      <c r="AE20" s="25" t="str">
        <f t="shared" ref="AE20:AE21" si="34">IFERROR(T20+V20+X20+Z20,"-")</f>
        <v>-</v>
      </c>
      <c r="AF20" s="26" t="str">
        <f t="shared" ref="AF20:AF21" si="35">AB20</f>
        <v>-</v>
      </c>
    </row>
    <row r="21" spans="1:32" ht="15.95" customHeight="1" thickBot="1" x14ac:dyDescent="0.3">
      <c r="A21" s="55"/>
      <c r="B21" s="50" t="str">
        <f>B18</f>
        <v>Juin</v>
      </c>
      <c r="C21" s="9"/>
      <c r="D21" s="4" t="str">
        <f t="shared" si="20"/>
        <v>-</v>
      </c>
      <c r="E21" s="9"/>
      <c r="F21" s="4" t="str">
        <f t="shared" si="21"/>
        <v>-</v>
      </c>
      <c r="G21" s="9"/>
      <c r="H21" s="4" t="str">
        <f t="shared" si="22"/>
        <v>-</v>
      </c>
      <c r="I21" s="9"/>
      <c r="J21" s="4" t="str">
        <f t="shared" si="23"/>
        <v>-</v>
      </c>
      <c r="K21" s="9"/>
      <c r="L21" s="4" t="str">
        <f t="shared" si="24"/>
        <v>-</v>
      </c>
      <c r="M21" s="9"/>
      <c r="N21" s="4" t="str">
        <f t="shared" si="25"/>
        <v>-</v>
      </c>
      <c r="O21" s="9"/>
      <c r="P21" s="4" t="str">
        <f t="shared" si="26"/>
        <v>-</v>
      </c>
      <c r="Q21" s="9"/>
      <c r="R21" s="4" t="str">
        <f t="shared" si="27"/>
        <v>-</v>
      </c>
      <c r="S21" s="9"/>
      <c r="T21" s="4" t="str">
        <f t="shared" si="28"/>
        <v>-</v>
      </c>
      <c r="U21" s="9"/>
      <c r="V21" s="4" t="str">
        <f t="shared" si="29"/>
        <v>-</v>
      </c>
      <c r="W21" s="9"/>
      <c r="X21" s="4" t="str">
        <f t="shared" si="30"/>
        <v>-</v>
      </c>
      <c r="Y21" s="9"/>
      <c r="Z21" s="4" t="str">
        <f t="shared" si="31"/>
        <v>-</v>
      </c>
      <c r="AA21" s="9"/>
      <c r="AB21" s="4" t="str">
        <f t="shared" si="32"/>
        <v>-</v>
      </c>
      <c r="AC21" s="14">
        <f t="shared" si="0"/>
        <v>0</v>
      </c>
      <c r="AD21" s="36" t="str">
        <f t="shared" si="33"/>
        <v>-</v>
      </c>
      <c r="AE21" s="37" t="str">
        <f t="shared" si="34"/>
        <v>-</v>
      </c>
      <c r="AF21" s="38" t="str">
        <f t="shared" si="35"/>
        <v>-</v>
      </c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heet="1" selectLockedCells="1"/>
  <mergeCells count="38">
    <mergeCell ref="A1:AF1"/>
    <mergeCell ref="A2:AF2"/>
    <mergeCell ref="B4:F4"/>
    <mergeCell ref="C6:D6"/>
    <mergeCell ref="E6:F6"/>
    <mergeCell ref="G6:H6"/>
    <mergeCell ref="I6:J6"/>
    <mergeCell ref="K6:L6"/>
    <mergeCell ref="M6:N6"/>
    <mergeCell ref="O6:P6"/>
    <mergeCell ref="AC6:AC7"/>
    <mergeCell ref="AD6:AF6"/>
    <mergeCell ref="A8:A9"/>
    <mergeCell ref="C8:F8"/>
    <mergeCell ref="G8:L8"/>
    <mergeCell ref="M8:AB8"/>
    <mergeCell ref="Q6:R6"/>
    <mergeCell ref="S6:T6"/>
    <mergeCell ref="U6:V6"/>
    <mergeCell ref="W6:X6"/>
    <mergeCell ref="Y6:Z6"/>
    <mergeCell ref="AA6:AB6"/>
    <mergeCell ref="A10:A12"/>
    <mergeCell ref="C10:J10"/>
    <mergeCell ref="K10:P10"/>
    <mergeCell ref="Q10:AB10"/>
    <mergeCell ref="A13:A15"/>
    <mergeCell ref="C13:P13"/>
    <mergeCell ref="Q13:T13"/>
    <mergeCell ref="U13:AB13"/>
    <mergeCell ref="A16:A18"/>
    <mergeCell ref="C16:R16"/>
    <mergeCell ref="S16:X16"/>
    <mergeCell ref="Y16:AB16"/>
    <mergeCell ref="A19:A21"/>
    <mergeCell ref="C19:R19"/>
    <mergeCell ref="S19:Z19"/>
    <mergeCell ref="AA19:AB19"/>
  </mergeCells>
  <conditionalFormatting sqref="D9 F9 H9 J9 L9 N9 P9 R9 T9 V9 X9 Z9 AB9">
    <cfRule type="colorScale" priority="6">
      <colorScale>
        <cfvo type="min"/>
        <cfvo type="max"/>
        <color rgb="FFFCFCFF"/>
        <color rgb="FF63BE7B"/>
      </colorScale>
    </cfRule>
  </conditionalFormatting>
  <conditionalFormatting sqref="D11 F11 H11 J11 L11 N11 P11 R11 T11 V11 X11 Z11 AB11">
    <cfRule type="colorScale" priority="7">
      <colorScale>
        <cfvo type="min"/>
        <cfvo type="max"/>
        <color rgb="FFFCFCFF"/>
        <color rgb="FF63BE7B"/>
      </colorScale>
    </cfRule>
  </conditionalFormatting>
  <conditionalFormatting sqref="D11">
    <cfRule type="cellIs" dxfId="18" priority="1" operator="equal">
      <formula>#DIV/0!</formula>
    </cfRule>
  </conditionalFormatting>
  <conditionalFormatting sqref="D14:D15 F14:F15 H14:H15 J14:J15 L14:L15 N14:N15 P14:P15 R14:R15 T14:T15 V14:V15 X14:X15 Z14:Z15 AB14:AB15">
    <cfRule type="colorScale" priority="4">
      <colorScale>
        <cfvo type="min"/>
        <cfvo type="max"/>
        <color rgb="FFFCFCFF"/>
        <color rgb="FF63BE7B"/>
      </colorScale>
    </cfRule>
  </conditionalFormatting>
  <conditionalFormatting sqref="F12 D12 H12 J12 L12 N12 P12 R12 T12 V12 X12 Z12 AB12">
    <cfRule type="colorScale" priority="8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28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29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C177A-7C6D-4626-AAAA-E84B1676B4D3}">
  <dimension ref="A1:AF42"/>
  <sheetViews>
    <sheetView zoomScale="85" zoomScaleNormal="85" workbookViewId="0">
      <selection activeCell="C9" sqref="C9"/>
    </sheetView>
  </sheetViews>
  <sheetFormatPr baseColWidth="10" defaultColWidth="9.140625" defaultRowHeight="15" x14ac:dyDescent="0.25"/>
  <cols>
    <col min="1" max="1" width="6.85546875" customWidth="1"/>
    <col min="2" max="2" width="9.14062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80" t="s">
        <v>20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2"/>
    </row>
    <row r="2" spans="1:32" x14ac:dyDescent="0.25">
      <c r="A2" s="83" t="s">
        <v>22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5"/>
    </row>
    <row r="3" spans="1:3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86">
        <f>Total!B4</f>
        <v>0</v>
      </c>
      <c r="C4" s="86"/>
      <c r="D4" s="86"/>
      <c r="E4" s="86"/>
      <c r="F4" s="8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1"/>
      <c r="C6" s="78" t="s">
        <v>7</v>
      </c>
      <c r="D6" s="79"/>
      <c r="E6" s="78" t="s">
        <v>8</v>
      </c>
      <c r="F6" s="79"/>
      <c r="G6" s="87" t="s">
        <v>9</v>
      </c>
      <c r="H6" s="88"/>
      <c r="I6" s="78" t="s">
        <v>10</v>
      </c>
      <c r="J6" s="79"/>
      <c r="K6" s="78" t="s">
        <v>11</v>
      </c>
      <c r="L6" s="79"/>
      <c r="M6" s="78" t="s">
        <v>12</v>
      </c>
      <c r="N6" s="79"/>
      <c r="O6" s="78" t="s">
        <v>13</v>
      </c>
      <c r="P6" s="79"/>
      <c r="Q6" s="78" t="s">
        <v>14</v>
      </c>
      <c r="R6" s="79"/>
      <c r="S6" s="78" t="s">
        <v>15</v>
      </c>
      <c r="T6" s="79"/>
      <c r="U6" s="78" t="s">
        <v>16</v>
      </c>
      <c r="V6" s="79"/>
      <c r="W6" s="78" t="s">
        <v>17</v>
      </c>
      <c r="X6" s="79"/>
      <c r="Y6" s="78" t="s">
        <v>23</v>
      </c>
      <c r="Z6" s="79"/>
      <c r="AA6" s="78" t="s">
        <v>6</v>
      </c>
      <c r="AB6" s="79"/>
      <c r="AC6" s="89" t="s">
        <v>5</v>
      </c>
      <c r="AD6" s="78" t="s">
        <v>27</v>
      </c>
      <c r="AE6" s="91"/>
      <c r="AF6" s="92"/>
    </row>
    <row r="7" spans="1:32" ht="27" customHeight="1" thickBot="1" x14ac:dyDescent="0.3">
      <c r="A7" s="1"/>
      <c r="B7" s="1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90"/>
      <c r="AD7" s="21" t="s">
        <v>28</v>
      </c>
      <c r="AE7" s="22" t="s">
        <v>29</v>
      </c>
      <c r="AF7" s="23" t="s">
        <v>30</v>
      </c>
    </row>
    <row r="8" spans="1:32" ht="16.5" customHeight="1" thickBot="1" x14ac:dyDescent="0.3">
      <c r="A8" s="70" t="s">
        <v>0</v>
      </c>
      <c r="B8" s="47"/>
      <c r="C8" s="72" t="s">
        <v>24</v>
      </c>
      <c r="D8" s="73"/>
      <c r="E8" s="73"/>
      <c r="F8" s="74"/>
      <c r="G8" s="59" t="s">
        <v>25</v>
      </c>
      <c r="H8" s="60"/>
      <c r="I8" s="60"/>
      <c r="J8" s="60"/>
      <c r="K8" s="60"/>
      <c r="L8" s="61"/>
      <c r="M8" s="75" t="s">
        <v>26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7"/>
      <c r="AC8" s="11"/>
      <c r="AD8" s="27"/>
      <c r="AE8" s="28"/>
      <c r="AF8" s="29"/>
    </row>
    <row r="9" spans="1:32" ht="15.95" customHeight="1" thickBot="1" x14ac:dyDescent="0.3">
      <c r="A9" s="71"/>
      <c r="B9" s="48" t="s">
        <v>31</v>
      </c>
      <c r="C9" s="40"/>
      <c r="D9" s="41" t="str">
        <f>IFERROR(C9*100/AC9,"-")</f>
        <v>-</v>
      </c>
      <c r="E9" s="42"/>
      <c r="F9" s="41" t="str">
        <f>IFERROR(E9*100/AC9,"-")</f>
        <v>-</v>
      </c>
      <c r="G9" s="42"/>
      <c r="H9" s="41" t="str">
        <f>IFERROR(G9*100/AC9,"-")</f>
        <v>-</v>
      </c>
      <c r="I9" s="42"/>
      <c r="J9" s="41" t="str">
        <f>IFERROR(I9*100/AC9,"-")</f>
        <v>-</v>
      </c>
      <c r="K9" s="42"/>
      <c r="L9" s="41" t="str">
        <f>IFERROR(K9*100/AC9,"-")</f>
        <v>-</v>
      </c>
      <c r="M9" s="42"/>
      <c r="N9" s="41" t="str">
        <f>IFERROR(M9*100/AC9,"-")</f>
        <v>-</v>
      </c>
      <c r="O9" s="42"/>
      <c r="P9" s="41" t="str">
        <f>IFERROR(O9*100/AC9,"-")</f>
        <v>-</v>
      </c>
      <c r="Q9" s="42"/>
      <c r="R9" s="41" t="str">
        <f>IFERROR(Q9*100/AC9,"-")</f>
        <v>-</v>
      </c>
      <c r="S9" s="42"/>
      <c r="T9" s="41" t="str">
        <f>IFERROR(S9*100/AC9,"-")</f>
        <v>-</v>
      </c>
      <c r="U9" s="42"/>
      <c r="V9" s="41" t="str">
        <f>IFERROR(U9*100/AC9,"-")</f>
        <v>-</v>
      </c>
      <c r="W9" s="42"/>
      <c r="X9" s="41" t="str">
        <f>IFERROR(W9*100/AC9,"-")</f>
        <v>-</v>
      </c>
      <c r="Y9" s="42"/>
      <c r="Z9" s="41" t="str">
        <f>IFERROR(Y9*100/AC9,"-")</f>
        <v>-</v>
      </c>
      <c r="AA9" s="42"/>
      <c r="AB9" s="41" t="str">
        <f>IFERROR(AA9*100/AC9,"-")</f>
        <v>-</v>
      </c>
      <c r="AC9" s="43">
        <f>SUM(C9,E9,G9,I9,K9,M9,O9,Q9,S9,U9,W9,Y9,AA9)</f>
        <v>0</v>
      </c>
      <c r="AD9" s="24" t="str">
        <f>IFERROR(D9+F9,"-")</f>
        <v>-</v>
      </c>
      <c r="AE9" s="25" t="str">
        <f>IFERROR(H9+J9+L9,"-")</f>
        <v>-</v>
      </c>
      <c r="AF9" s="26" t="str">
        <f>IFERROR(N9+P9+R9+T9+V9+X9+Z9+AB9,"-")</f>
        <v>-</v>
      </c>
    </row>
    <row r="10" spans="1:32" ht="15.95" customHeight="1" thickBot="1" x14ac:dyDescent="0.3">
      <c r="A10" s="54" t="s">
        <v>1</v>
      </c>
      <c r="B10" s="49"/>
      <c r="C10" s="56" t="str">
        <f>C8</f>
        <v>NON ACQUISE</v>
      </c>
      <c r="D10" s="57"/>
      <c r="E10" s="57"/>
      <c r="F10" s="57"/>
      <c r="G10" s="57"/>
      <c r="H10" s="57"/>
      <c r="I10" s="57"/>
      <c r="J10" s="58"/>
      <c r="K10" s="59" t="str">
        <f>G8</f>
        <v>PARTIELLEMENT ACQUISE</v>
      </c>
      <c r="L10" s="60"/>
      <c r="M10" s="60"/>
      <c r="N10" s="60"/>
      <c r="O10" s="60"/>
      <c r="P10" s="61"/>
      <c r="Q10" s="62" t="str">
        <f>M8</f>
        <v>ACQUISE</v>
      </c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4"/>
      <c r="AC10" s="44"/>
      <c r="AD10" s="30"/>
      <c r="AE10" s="31"/>
      <c r="AF10" s="32"/>
    </row>
    <row r="11" spans="1:32" ht="15.95" customHeight="1" x14ac:dyDescent="0.25">
      <c r="A11" s="54"/>
      <c r="B11" s="50" t="s">
        <v>32</v>
      </c>
      <c r="C11" s="10"/>
      <c r="D11" s="3" t="str">
        <f>IFERROR(C11*100/AC11,"-")</f>
        <v>-</v>
      </c>
      <c r="E11" s="10"/>
      <c r="F11" s="3" t="str">
        <f>IFERROR(E11*100/AC11,"-")</f>
        <v>-</v>
      </c>
      <c r="G11" s="10"/>
      <c r="H11" s="3" t="str">
        <f>IFERROR(G11*100/AC11,"-")</f>
        <v>-</v>
      </c>
      <c r="I11" s="39"/>
      <c r="J11" s="3" t="str">
        <f>IFERROR(I11*100/AC11,"-")</f>
        <v>-</v>
      </c>
      <c r="K11" s="10"/>
      <c r="L11" s="3" t="str">
        <f>IFERROR(K11*100/AC11,"-")</f>
        <v>-</v>
      </c>
      <c r="M11" s="10"/>
      <c r="N11" s="3" t="str">
        <f>IFERROR(M11*100/AC11,"-")</f>
        <v>-</v>
      </c>
      <c r="O11" s="10"/>
      <c r="P11" s="3" t="str">
        <f>IFERROR(O11*100/AC11,"-")</f>
        <v>-</v>
      </c>
      <c r="Q11" s="10"/>
      <c r="R11" s="3" t="str">
        <f>IFERROR(Q11*100/AC11,"-")</f>
        <v>-</v>
      </c>
      <c r="S11" s="10"/>
      <c r="T11" s="3" t="str">
        <f>IFERROR(S11*100/AC11,"-")</f>
        <v>-</v>
      </c>
      <c r="U11" s="10"/>
      <c r="V11" s="3" t="str">
        <f>IFERROR(U11*100/AC11,"-")</f>
        <v>-</v>
      </c>
      <c r="W11" s="10"/>
      <c r="X11" s="3" t="str">
        <f>IFERROR(W11*100/AC11,"-")</f>
        <v>-</v>
      </c>
      <c r="Y11" s="10"/>
      <c r="Z11" s="3" t="str">
        <f>IFERROR(Y11*100/AC11,"-")</f>
        <v>-</v>
      </c>
      <c r="AA11" s="10"/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3" t="str">
        <f>IFERROR(D11+F11+H11+J11,"-")</f>
        <v>-</v>
      </c>
      <c r="AE11" s="34" t="str">
        <f>IFERROR(L11+N11+P11,"-")</f>
        <v>-</v>
      </c>
      <c r="AF11" s="35" t="str">
        <f>IFERROR(R11+T11+V11+X11+Z11+AB11,"-")</f>
        <v>-</v>
      </c>
    </row>
    <row r="12" spans="1:32" ht="15.95" customHeight="1" thickBot="1" x14ac:dyDescent="0.3">
      <c r="A12" s="55"/>
      <c r="B12" s="51" t="str">
        <f>B9</f>
        <v>Juin</v>
      </c>
      <c r="C12" s="9"/>
      <c r="D12" s="4" t="str">
        <f>IFERROR(C12*100/AC12,"-")</f>
        <v>-</v>
      </c>
      <c r="E12" s="9"/>
      <c r="F12" s="4" t="str">
        <f>IFERROR(E12*100/AC12,"-")</f>
        <v>-</v>
      </c>
      <c r="G12" s="9"/>
      <c r="H12" s="4" t="str">
        <f>IFERROR(G12*100/AC12,"-")</f>
        <v>-</v>
      </c>
      <c r="I12" s="9"/>
      <c r="J12" s="4" t="str">
        <f>IFERROR(I12*100/AC12,"-")</f>
        <v>-</v>
      </c>
      <c r="K12" s="9"/>
      <c r="L12" s="4" t="str">
        <f>IFERROR(K12*100/AC12,"-")</f>
        <v>-</v>
      </c>
      <c r="M12" s="9"/>
      <c r="N12" s="4" t="str">
        <f>IFERROR(M12*100/AC12,"-")</f>
        <v>-</v>
      </c>
      <c r="O12" s="9"/>
      <c r="P12" s="4" t="str">
        <f>IFERROR(O12*100/AC12,"-")</f>
        <v>-</v>
      </c>
      <c r="Q12" s="9"/>
      <c r="R12" s="4" t="str">
        <f>IFERROR(Q12*100/AC12,"-")</f>
        <v>-</v>
      </c>
      <c r="S12" s="9"/>
      <c r="T12" s="4" t="str">
        <f>IFERROR(S12*100/AC12,"-")</f>
        <v>-</v>
      </c>
      <c r="U12" s="9"/>
      <c r="V12" s="4" t="str">
        <f>IFERROR(U12*100/AC12,"-")</f>
        <v>-</v>
      </c>
      <c r="W12" s="9"/>
      <c r="X12" s="4" t="str">
        <f>IFERROR(W12*100/AC12,"-")</f>
        <v>-</v>
      </c>
      <c r="Y12" s="9"/>
      <c r="Z12" s="4" t="str">
        <f>IFERROR(Y12*100/AC12,"-")</f>
        <v>-</v>
      </c>
      <c r="AA12" s="9"/>
      <c r="AB12" s="4" t="str">
        <f>IFERROR(AA12*100/AC12,"-")</f>
        <v>-</v>
      </c>
      <c r="AC12" s="14">
        <f t="shared" si="0"/>
        <v>0</v>
      </c>
      <c r="AD12" s="18" t="str">
        <f>IFERROR(D12+F12+H12+J12,"-")</f>
        <v>-</v>
      </c>
      <c r="AE12" s="19" t="str">
        <f>IFERROR(L12+N12+P12,"-")</f>
        <v>-</v>
      </c>
      <c r="AF12" s="20" t="str">
        <f>IFERROR(R12+T12+V12+X12+Z12+AB12,"-")</f>
        <v>-</v>
      </c>
    </row>
    <row r="13" spans="1:32" ht="15.95" customHeight="1" thickBot="1" x14ac:dyDescent="0.3">
      <c r="A13" s="53" t="s">
        <v>2</v>
      </c>
      <c r="B13" s="52"/>
      <c r="C13" s="56" t="str">
        <f>C8</f>
        <v>NON ACQUISE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8"/>
      <c r="Q13" s="65" t="str">
        <f>G8</f>
        <v>PARTIELLEMENT ACQUISE</v>
      </c>
      <c r="R13" s="66"/>
      <c r="S13" s="66"/>
      <c r="T13" s="67"/>
      <c r="U13" s="62" t="str">
        <f>M8</f>
        <v>ACQUISE</v>
      </c>
      <c r="V13" s="63"/>
      <c r="W13" s="63"/>
      <c r="X13" s="63"/>
      <c r="Y13" s="63"/>
      <c r="Z13" s="63"/>
      <c r="AA13" s="63"/>
      <c r="AB13" s="64"/>
      <c r="AC13" s="13"/>
      <c r="AD13" s="30"/>
      <c r="AE13" s="31"/>
      <c r="AF13" s="32"/>
    </row>
    <row r="14" spans="1:32" ht="15.95" customHeight="1" x14ac:dyDescent="0.25">
      <c r="A14" s="54"/>
      <c r="B14" s="50" t="str">
        <f>B11</f>
        <v>Novembre</v>
      </c>
      <c r="C14" s="10"/>
      <c r="D14" s="3" t="str">
        <f>IFERROR(C14*100/AC14,"-")</f>
        <v>-</v>
      </c>
      <c r="E14" s="10"/>
      <c r="F14" s="3" t="str">
        <f>IFERROR(E14*100/AC14,"-")</f>
        <v>-</v>
      </c>
      <c r="G14" s="10"/>
      <c r="H14" s="3" t="str">
        <f>IFERROR(G14*100/AC14,"-")</f>
        <v>-</v>
      </c>
      <c r="I14" s="10"/>
      <c r="J14" s="3" t="str">
        <f>IFERROR(I14*100/AC14,"-")</f>
        <v>-</v>
      </c>
      <c r="K14" s="10"/>
      <c r="L14" s="3" t="str">
        <f>IFERROR(K14*100/AC14,"-")</f>
        <v>-</v>
      </c>
      <c r="M14" s="10"/>
      <c r="N14" s="3" t="str">
        <f>IFERROR(M14*100/AC14,"-")</f>
        <v>-</v>
      </c>
      <c r="O14" s="10"/>
      <c r="P14" s="3" t="str">
        <f>IFERROR(O14*100/AC14,"-")</f>
        <v>-</v>
      </c>
      <c r="Q14" s="10"/>
      <c r="R14" s="3" t="str">
        <f>IFERROR(Q14*100/AC14,"-")</f>
        <v>-</v>
      </c>
      <c r="S14" s="45"/>
      <c r="T14" s="3" t="str">
        <f>IFERROR(S14*100/AC14,"-")</f>
        <v>-</v>
      </c>
      <c r="U14" s="10"/>
      <c r="V14" s="3" t="str">
        <f>IFERROR(U14*100/AC14,"-")</f>
        <v>-</v>
      </c>
      <c r="W14" s="10"/>
      <c r="X14" s="3" t="str">
        <f>IFERROR(W14*100/AC14,"-")</f>
        <v>-</v>
      </c>
      <c r="Y14" s="10"/>
      <c r="Z14" s="3" t="str">
        <f>IFERROR(Y14*100/AC14,"-")</f>
        <v>-</v>
      </c>
      <c r="AA14" s="10"/>
      <c r="AB14" s="3" t="str">
        <f>IFERROR(AA14*100/AC14,"-")</f>
        <v>-</v>
      </c>
      <c r="AC14" s="12">
        <f t="shared" si="0"/>
        <v>0</v>
      </c>
      <c r="AD14" s="15" t="str">
        <f t="shared" ref="AD14:AD15" si="1">IFERROR(D14+F14+H14+J14+L14+N14+P14,"-")</f>
        <v>-</v>
      </c>
      <c r="AE14" s="16" t="str">
        <f t="shared" ref="AE14:AE15" si="2">IFERROR(R14+T14,"-")</f>
        <v>-</v>
      </c>
      <c r="AF14" s="17" t="str">
        <f t="shared" ref="AF14:AF15" si="3">IFERROR(V14+X14+Z14+AB14,"-")</f>
        <v>-</v>
      </c>
    </row>
    <row r="15" spans="1:32" ht="15.95" customHeight="1" thickBot="1" x14ac:dyDescent="0.3">
      <c r="A15" s="55"/>
      <c r="B15" s="50" t="str">
        <f>B12</f>
        <v>Juin</v>
      </c>
      <c r="C15" s="9"/>
      <c r="D15" s="3" t="str">
        <f>IFERROR(C15*100/AC15,"-")</f>
        <v>-</v>
      </c>
      <c r="E15" s="9"/>
      <c r="F15" s="3" t="str">
        <f>IFERROR(E15*100/AC15,"-")</f>
        <v>-</v>
      </c>
      <c r="G15" s="9"/>
      <c r="H15" s="3" t="str">
        <f>IFERROR(G15*100/AC15,"-")</f>
        <v>-</v>
      </c>
      <c r="I15" s="9"/>
      <c r="J15" s="3" t="str">
        <f>IFERROR(I15*100/AC15,"-")</f>
        <v>-</v>
      </c>
      <c r="K15" s="9"/>
      <c r="L15" s="3" t="str">
        <f>IFERROR(K15*100/AC15,"-")</f>
        <v>-</v>
      </c>
      <c r="M15" s="9"/>
      <c r="N15" s="3" t="str">
        <f>IFERROR(M15*100/AC15,"-")</f>
        <v>-</v>
      </c>
      <c r="O15" s="9"/>
      <c r="P15" s="3" t="str">
        <f>IFERROR(O15*100/AC15,"-")</f>
        <v>-</v>
      </c>
      <c r="Q15" s="9"/>
      <c r="R15" s="3" t="str">
        <f>IFERROR(Q15*100/AC15,"-")</f>
        <v>-</v>
      </c>
      <c r="S15" s="9"/>
      <c r="T15" s="3" t="str">
        <f>IFERROR(S15*100/AC15,"-")</f>
        <v>-</v>
      </c>
      <c r="U15" s="9"/>
      <c r="V15" s="3" t="str">
        <f>IFERROR(U15*100/AC15,"-")</f>
        <v>-</v>
      </c>
      <c r="W15" s="9"/>
      <c r="X15" s="3" t="str">
        <f>IFERROR(W15*100/AC15,"-")</f>
        <v>-</v>
      </c>
      <c r="Y15" s="9"/>
      <c r="Z15" s="3" t="str">
        <f>IFERROR(Y15*100/AC15,"-")</f>
        <v>-</v>
      </c>
      <c r="AA15" s="9"/>
      <c r="AB15" s="3" t="str">
        <f>IFERROR(AA15*100/AC15,"-")</f>
        <v>-</v>
      </c>
      <c r="AC15" s="14">
        <f t="shared" si="0"/>
        <v>0</v>
      </c>
      <c r="AD15" s="18" t="str">
        <f t="shared" si="1"/>
        <v>-</v>
      </c>
      <c r="AE15" s="19" t="str">
        <f t="shared" si="2"/>
        <v>-</v>
      </c>
      <c r="AF15" s="20" t="str">
        <f t="shared" si="3"/>
        <v>-</v>
      </c>
    </row>
    <row r="16" spans="1:32" ht="15.95" customHeight="1" thickBot="1" x14ac:dyDescent="0.3">
      <c r="A16" s="53" t="s">
        <v>3</v>
      </c>
      <c r="B16" s="52"/>
      <c r="C16" s="56" t="str">
        <f>C8</f>
        <v>NON ACQUISE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8"/>
      <c r="S16" s="59" t="str">
        <f>G8</f>
        <v>PARTIELLEMENT ACQUISE</v>
      </c>
      <c r="T16" s="60"/>
      <c r="U16" s="60"/>
      <c r="V16" s="60"/>
      <c r="W16" s="60"/>
      <c r="X16" s="61"/>
      <c r="Y16" s="62" t="str">
        <f>M8</f>
        <v>ACQUISE</v>
      </c>
      <c r="Z16" s="63"/>
      <c r="AA16" s="63"/>
      <c r="AB16" s="64"/>
      <c r="AC16" s="13"/>
      <c r="AD16" s="30"/>
      <c r="AE16" s="31"/>
      <c r="AF16" s="32"/>
    </row>
    <row r="17" spans="1:32" ht="15.95" customHeight="1" x14ac:dyDescent="0.25">
      <c r="A17" s="54"/>
      <c r="B17" s="50" t="str">
        <f>B14</f>
        <v>Novembre</v>
      </c>
      <c r="C17" s="10"/>
      <c r="D17" s="3" t="str">
        <f t="shared" ref="D17:D18" si="4">IFERROR(C17*100/AC17,"-")</f>
        <v>-</v>
      </c>
      <c r="E17" s="10"/>
      <c r="F17" s="3" t="str">
        <f t="shared" ref="F17:F18" si="5">IFERROR(E17*100/AC17,"-")</f>
        <v>-</v>
      </c>
      <c r="G17" s="10"/>
      <c r="H17" s="3" t="str">
        <f t="shared" ref="H17:H18" si="6">IFERROR(G17*100/AC17,"-")</f>
        <v>-</v>
      </c>
      <c r="I17" s="10"/>
      <c r="J17" s="3" t="str">
        <f t="shared" ref="J17:J18" si="7">IFERROR(I17*100/AC17,"-")</f>
        <v>-</v>
      </c>
      <c r="K17" s="10"/>
      <c r="L17" s="3" t="str">
        <f t="shared" ref="L17:L18" si="8">IFERROR(K17*100/AC17,"-")</f>
        <v>-</v>
      </c>
      <c r="M17" s="10"/>
      <c r="N17" s="3" t="str">
        <f t="shared" ref="N17:N18" si="9">IFERROR(M17*100/AC17,"-")</f>
        <v>-</v>
      </c>
      <c r="O17" s="10"/>
      <c r="P17" s="3" t="str">
        <f t="shared" ref="P17:P18" si="10">IFERROR(O17*100/AC17,"-")</f>
        <v>-</v>
      </c>
      <c r="Q17" s="10"/>
      <c r="R17" s="3" t="str">
        <f t="shared" ref="R17:R18" si="11">IFERROR(Q17*100/AC17,"-")</f>
        <v>-</v>
      </c>
      <c r="S17" s="10"/>
      <c r="T17" s="3" t="str">
        <f t="shared" ref="T17:T18" si="12">IFERROR(S17*100/AC17,"-")</f>
        <v>-</v>
      </c>
      <c r="U17" s="10"/>
      <c r="V17" s="3" t="str">
        <f t="shared" ref="V17:V18" si="13">IFERROR(U17*100/AC17,"-")</f>
        <v>-</v>
      </c>
      <c r="W17" s="10"/>
      <c r="X17" s="3" t="str">
        <f t="shared" ref="X17:X18" si="14">IFERROR(W17*100/AC17,"-")</f>
        <v>-</v>
      </c>
      <c r="Y17" s="10"/>
      <c r="Z17" s="3" t="str">
        <f t="shared" ref="Z17:Z18" si="15">IFERROR(Y17*100/AC17,"-")</f>
        <v>-</v>
      </c>
      <c r="AA17" s="10"/>
      <c r="AB17" s="3" t="str">
        <f t="shared" ref="AB17:AB18" si="16">IFERROR(AA17*100/AC17,"-")</f>
        <v>-</v>
      </c>
      <c r="AC17" s="12">
        <f t="shared" si="0"/>
        <v>0</v>
      </c>
      <c r="AD17" s="15" t="str">
        <f t="shared" ref="AD17:AD18" si="17">IFERROR(D17+F17+H17+J17+L17+N17+P17+R17,"-")</f>
        <v>-</v>
      </c>
      <c r="AE17" s="16" t="str">
        <f t="shared" ref="AE17:AE18" si="18">IFERROR(T17+V17+X17,"-")</f>
        <v>-</v>
      </c>
      <c r="AF17" s="17" t="str">
        <f t="shared" ref="AF17:AF18" si="19">IFERROR(Z17+AB17,"-")</f>
        <v>-</v>
      </c>
    </row>
    <row r="18" spans="1:32" ht="15.95" customHeight="1" thickBot="1" x14ac:dyDescent="0.3">
      <c r="A18" s="55"/>
      <c r="B18" s="50" t="str">
        <f>B15</f>
        <v>Juin</v>
      </c>
      <c r="C18" s="9"/>
      <c r="D18" s="3" t="str">
        <f t="shared" si="4"/>
        <v>-</v>
      </c>
      <c r="E18" s="9"/>
      <c r="F18" s="3" t="str">
        <f t="shared" si="5"/>
        <v>-</v>
      </c>
      <c r="G18" s="9"/>
      <c r="H18" s="3" t="str">
        <f t="shared" si="6"/>
        <v>-</v>
      </c>
      <c r="I18" s="9"/>
      <c r="J18" s="3" t="str">
        <f t="shared" si="7"/>
        <v>-</v>
      </c>
      <c r="K18" s="9"/>
      <c r="L18" s="3" t="str">
        <f t="shared" si="8"/>
        <v>-</v>
      </c>
      <c r="M18" s="9"/>
      <c r="N18" s="3" t="str">
        <f t="shared" si="9"/>
        <v>-</v>
      </c>
      <c r="O18" s="9"/>
      <c r="P18" s="3" t="str">
        <f t="shared" si="10"/>
        <v>-</v>
      </c>
      <c r="Q18" s="9"/>
      <c r="R18" s="3" t="str">
        <f t="shared" si="11"/>
        <v>-</v>
      </c>
      <c r="S18" s="9"/>
      <c r="T18" s="3" t="str">
        <f t="shared" si="12"/>
        <v>-</v>
      </c>
      <c r="U18" s="9"/>
      <c r="V18" s="3" t="str">
        <f t="shared" si="13"/>
        <v>-</v>
      </c>
      <c r="W18" s="9"/>
      <c r="X18" s="3" t="str">
        <f t="shared" si="14"/>
        <v>-</v>
      </c>
      <c r="Y18" s="9"/>
      <c r="Z18" s="3" t="str">
        <f t="shared" si="15"/>
        <v>-</v>
      </c>
      <c r="AA18" s="9"/>
      <c r="AB18" s="3" t="str">
        <f t="shared" si="16"/>
        <v>-</v>
      </c>
      <c r="AC18" s="14">
        <f t="shared" si="0"/>
        <v>0</v>
      </c>
      <c r="AD18" s="18" t="str">
        <f t="shared" si="17"/>
        <v>-</v>
      </c>
      <c r="AE18" s="19" t="str">
        <f t="shared" si="18"/>
        <v>-</v>
      </c>
      <c r="AF18" s="20" t="str">
        <f t="shared" si="19"/>
        <v>-</v>
      </c>
    </row>
    <row r="19" spans="1:32" ht="15.95" customHeight="1" thickBot="1" x14ac:dyDescent="0.3">
      <c r="A19" s="53" t="s">
        <v>4</v>
      </c>
      <c r="B19" s="52"/>
      <c r="C19" s="56" t="str">
        <f>C8</f>
        <v>NON ACQUISE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65" t="str">
        <f>G8</f>
        <v>PARTIELLEMENT ACQUISE</v>
      </c>
      <c r="T19" s="66"/>
      <c r="U19" s="66"/>
      <c r="V19" s="66"/>
      <c r="W19" s="66"/>
      <c r="X19" s="66"/>
      <c r="Y19" s="66"/>
      <c r="Z19" s="67"/>
      <c r="AA19" s="68" t="str">
        <f>M8</f>
        <v>ACQUISE</v>
      </c>
      <c r="AB19" s="69"/>
      <c r="AC19" s="13"/>
      <c r="AD19" s="30"/>
      <c r="AE19" s="31"/>
      <c r="AF19" s="32"/>
    </row>
    <row r="20" spans="1:32" ht="15.95" customHeight="1" x14ac:dyDescent="0.25">
      <c r="A20" s="54"/>
      <c r="B20" s="50" t="str">
        <f>B17</f>
        <v>Novembre</v>
      </c>
      <c r="C20" s="10"/>
      <c r="D20" s="3" t="str">
        <f t="shared" ref="D20:D21" si="20">IFERROR(C20*100/AC20,"-")</f>
        <v>-</v>
      </c>
      <c r="E20" s="10"/>
      <c r="F20" s="3" t="str">
        <f t="shared" ref="F20:F21" si="21">IFERROR(E20*100/AC20,"-")</f>
        <v>-</v>
      </c>
      <c r="G20" s="10"/>
      <c r="H20" s="3" t="str">
        <f t="shared" ref="H20:H21" si="22">IFERROR(G20*100/AC20,"-")</f>
        <v>-</v>
      </c>
      <c r="I20" s="10"/>
      <c r="J20" s="3" t="str">
        <f t="shared" ref="J20:J21" si="23">IFERROR(I20*100/AC20,"-")</f>
        <v>-</v>
      </c>
      <c r="K20" s="10"/>
      <c r="L20" s="3" t="str">
        <f t="shared" ref="L20:L21" si="24">IFERROR(K20*100/AC20,"-")</f>
        <v>-</v>
      </c>
      <c r="M20" s="10"/>
      <c r="N20" s="3" t="str">
        <f t="shared" ref="N20:N21" si="25">IFERROR(M20*100/AC20,"-")</f>
        <v>-</v>
      </c>
      <c r="O20" s="10"/>
      <c r="P20" s="3" t="str">
        <f t="shared" ref="P20:P21" si="26">IFERROR(O20*100/AC20,"-")</f>
        <v>-</v>
      </c>
      <c r="Q20" s="10"/>
      <c r="R20" s="3" t="str">
        <f t="shared" ref="R20:R21" si="27">IFERROR(Q20*100/AC20,"-")</f>
        <v>-</v>
      </c>
      <c r="S20" s="10"/>
      <c r="T20" s="3" t="str">
        <f t="shared" ref="T20:T21" si="28">IFERROR(S20*100/AC20,"-")</f>
        <v>-</v>
      </c>
      <c r="U20" s="10"/>
      <c r="V20" s="3" t="str">
        <f t="shared" ref="V20:V21" si="29">IFERROR(U20*100/AC20,"-")</f>
        <v>-</v>
      </c>
      <c r="W20" s="45"/>
      <c r="X20" s="3" t="str">
        <f t="shared" ref="X20:X21" si="30">IFERROR(W20*100/AC20,"-")</f>
        <v>-</v>
      </c>
      <c r="Y20" s="10"/>
      <c r="Z20" s="3" t="str">
        <f t="shared" ref="Z20:Z21" si="31">IFERROR(Y20*100/AC20,"-")</f>
        <v>-</v>
      </c>
      <c r="AA20" s="10"/>
      <c r="AB20" s="3" t="str">
        <f t="shared" ref="AB20:AB21" si="32">IFERROR(AA20*100/AC20,"-")</f>
        <v>-</v>
      </c>
      <c r="AC20" s="12">
        <f t="shared" si="0"/>
        <v>0</v>
      </c>
      <c r="AD20" s="24" t="str">
        <f t="shared" ref="AD20:AD21" si="33">IFERROR(D20+F20+H20+J20+L20+N20+P20+R20,"-")</f>
        <v>-</v>
      </c>
      <c r="AE20" s="25" t="str">
        <f t="shared" ref="AE20:AE21" si="34">IFERROR(T20+V20+X20+Z20,"-")</f>
        <v>-</v>
      </c>
      <c r="AF20" s="26" t="str">
        <f t="shared" ref="AF20:AF21" si="35">AB20</f>
        <v>-</v>
      </c>
    </row>
    <row r="21" spans="1:32" ht="15.95" customHeight="1" thickBot="1" x14ac:dyDescent="0.3">
      <c r="A21" s="55"/>
      <c r="B21" s="50" t="str">
        <f>B18</f>
        <v>Juin</v>
      </c>
      <c r="C21" s="9"/>
      <c r="D21" s="4" t="str">
        <f t="shared" si="20"/>
        <v>-</v>
      </c>
      <c r="E21" s="9"/>
      <c r="F21" s="4" t="str">
        <f t="shared" si="21"/>
        <v>-</v>
      </c>
      <c r="G21" s="9"/>
      <c r="H21" s="4" t="str">
        <f t="shared" si="22"/>
        <v>-</v>
      </c>
      <c r="I21" s="9"/>
      <c r="J21" s="4" t="str">
        <f t="shared" si="23"/>
        <v>-</v>
      </c>
      <c r="K21" s="9"/>
      <c r="L21" s="4" t="str">
        <f t="shared" si="24"/>
        <v>-</v>
      </c>
      <c r="M21" s="9"/>
      <c r="N21" s="4" t="str">
        <f t="shared" si="25"/>
        <v>-</v>
      </c>
      <c r="O21" s="9"/>
      <c r="P21" s="4" t="str">
        <f t="shared" si="26"/>
        <v>-</v>
      </c>
      <c r="Q21" s="9"/>
      <c r="R21" s="4" t="str">
        <f t="shared" si="27"/>
        <v>-</v>
      </c>
      <c r="S21" s="9"/>
      <c r="T21" s="4" t="str">
        <f t="shared" si="28"/>
        <v>-</v>
      </c>
      <c r="U21" s="9"/>
      <c r="V21" s="4" t="str">
        <f t="shared" si="29"/>
        <v>-</v>
      </c>
      <c r="W21" s="9"/>
      <c r="X21" s="4" t="str">
        <f t="shared" si="30"/>
        <v>-</v>
      </c>
      <c r="Y21" s="9"/>
      <c r="Z21" s="4" t="str">
        <f t="shared" si="31"/>
        <v>-</v>
      </c>
      <c r="AA21" s="9"/>
      <c r="AB21" s="4" t="str">
        <f t="shared" si="32"/>
        <v>-</v>
      </c>
      <c r="AC21" s="14">
        <f t="shared" si="0"/>
        <v>0</v>
      </c>
      <c r="AD21" s="36" t="str">
        <f t="shared" si="33"/>
        <v>-</v>
      </c>
      <c r="AE21" s="37" t="str">
        <f t="shared" si="34"/>
        <v>-</v>
      </c>
      <c r="AF21" s="38" t="str">
        <f t="shared" si="35"/>
        <v>-</v>
      </c>
    </row>
    <row r="22" spans="1:3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heet="1" selectLockedCells="1"/>
  <mergeCells count="38">
    <mergeCell ref="A1:AF1"/>
    <mergeCell ref="A2:AF2"/>
    <mergeCell ref="B4:F4"/>
    <mergeCell ref="C6:D6"/>
    <mergeCell ref="E6:F6"/>
    <mergeCell ref="G6:H6"/>
    <mergeCell ref="I6:J6"/>
    <mergeCell ref="K6:L6"/>
    <mergeCell ref="M6:N6"/>
    <mergeCell ref="O6:P6"/>
    <mergeCell ref="AC6:AC7"/>
    <mergeCell ref="AD6:AF6"/>
    <mergeCell ref="A8:A9"/>
    <mergeCell ref="C8:F8"/>
    <mergeCell ref="G8:L8"/>
    <mergeCell ref="M8:AB8"/>
    <mergeCell ref="Q6:R6"/>
    <mergeCell ref="S6:T6"/>
    <mergeCell ref="U6:V6"/>
    <mergeCell ref="W6:X6"/>
    <mergeCell ref="Y6:Z6"/>
    <mergeCell ref="AA6:AB6"/>
    <mergeCell ref="A10:A12"/>
    <mergeCell ref="C10:J10"/>
    <mergeCell ref="K10:P10"/>
    <mergeCell ref="Q10:AB10"/>
    <mergeCell ref="A13:A15"/>
    <mergeCell ref="C13:P13"/>
    <mergeCell ref="Q13:T13"/>
    <mergeCell ref="U13:AB13"/>
    <mergeCell ref="A16:A18"/>
    <mergeCell ref="C16:R16"/>
    <mergeCell ref="S16:X16"/>
    <mergeCell ref="Y16:AB16"/>
    <mergeCell ref="A19:A21"/>
    <mergeCell ref="C19:R19"/>
    <mergeCell ref="S19:Z19"/>
    <mergeCell ref="AA19:AB19"/>
  </mergeCells>
  <conditionalFormatting sqref="D9 F9 H9 J9 L9 N9 P9 R9 T9 V9 X9 Z9 AB9">
    <cfRule type="colorScale" priority="6">
      <colorScale>
        <cfvo type="min"/>
        <cfvo type="max"/>
        <color rgb="FFFCFCFF"/>
        <color rgb="FF63BE7B"/>
      </colorScale>
    </cfRule>
  </conditionalFormatting>
  <conditionalFormatting sqref="D11 F11 H11 J11 L11 N11 P11 R11 T11 V11 X11 Z11 AB11">
    <cfRule type="colorScale" priority="7">
      <colorScale>
        <cfvo type="min"/>
        <cfvo type="max"/>
        <color rgb="FFFCFCFF"/>
        <color rgb="FF63BE7B"/>
      </colorScale>
    </cfRule>
  </conditionalFormatting>
  <conditionalFormatting sqref="D11">
    <cfRule type="cellIs" dxfId="17" priority="1" operator="equal">
      <formula>#DIV/0!</formula>
    </cfRule>
  </conditionalFormatting>
  <conditionalFormatting sqref="D14:D15 F14:F15 H14:H15 J14:J15 L14:L15 N14:N15 P14:P15 R14:R15 T14:T15 V14:V15 X14:X15 Z14:Z15 AB14:AB15">
    <cfRule type="colorScale" priority="4">
      <colorScale>
        <cfvo type="min"/>
        <cfvo type="max"/>
        <color rgb="FFFCFCFF"/>
        <color rgb="FF63BE7B"/>
      </colorScale>
    </cfRule>
  </conditionalFormatting>
  <conditionalFormatting sqref="F12 D12 H12 J12 L12 N12 P12 R12 T12 V12 X12 Z12 AB12">
    <cfRule type="colorScale" priority="8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30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3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26</vt:i4>
      </vt:variant>
    </vt:vector>
  </HeadingPairs>
  <TitlesOfParts>
    <vt:vector size="26" baseType="lpstr">
      <vt:lpstr>Total</vt:lpstr>
      <vt:lpstr>classe01</vt:lpstr>
      <vt:lpstr>classe02</vt:lpstr>
      <vt:lpstr>classe03</vt:lpstr>
      <vt:lpstr>classe04</vt:lpstr>
      <vt:lpstr>classe05</vt:lpstr>
      <vt:lpstr>classe06</vt:lpstr>
      <vt:lpstr>classe07</vt:lpstr>
      <vt:lpstr>classe08</vt:lpstr>
      <vt:lpstr>classe09</vt:lpstr>
      <vt:lpstr>classe10</vt:lpstr>
      <vt:lpstr>classe11</vt:lpstr>
      <vt:lpstr>classe12</vt:lpstr>
      <vt:lpstr>classe13</vt:lpstr>
      <vt:lpstr>classe14</vt:lpstr>
      <vt:lpstr>classe15</vt:lpstr>
      <vt:lpstr>classe16</vt:lpstr>
      <vt:lpstr>classe17</vt:lpstr>
      <vt:lpstr>classe18</vt:lpstr>
      <vt:lpstr>classe19</vt:lpstr>
      <vt:lpstr>classe20</vt:lpstr>
      <vt:lpstr>classe21</vt:lpstr>
      <vt:lpstr>classe22</vt:lpstr>
      <vt:lpstr>classe23</vt:lpstr>
      <vt:lpstr>classe24</vt:lpstr>
      <vt:lpstr>classe25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Landru, Frédéric</dc:creator>
  <cp:lastModifiedBy>Landru, Frédéric</cp:lastModifiedBy>
  <cp:lastPrinted>2023-01-26T10:08:02Z</cp:lastPrinted>
  <dcterms:created xsi:type="dcterms:W3CDTF">2015-06-05T18:19:34Z</dcterms:created>
  <dcterms:modified xsi:type="dcterms:W3CDTF">2025-09-01T08:40:17Z</dcterms:modified>
</cp:coreProperties>
</file>